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https://mspmac.sharepoint.com/teams/ConcessionsRFP/Shared Documents/Concessions Development/CPIT Manual, Design Guidelines, Data Request, LEED Checklist, Permits/LEED Checklist/"/>
    </mc:Choice>
  </mc:AlternateContent>
  <xr:revisionPtr revIDLastSave="0" documentId="8_{1F8B44C1-1A9F-4C20-BA62-A761AA46AF82}" xr6:coauthVersionLast="47" xr6:coauthVersionMax="47" xr10:uidLastSave="{00000000-0000-0000-0000-000000000000}"/>
  <bookViews>
    <workbookView xWindow="12780" yWindow="945" windowWidth="34545" windowHeight="2029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6" i="1" l="1"/>
  <c r="B76" i="1"/>
  <c r="C76" i="1"/>
  <c r="B25" i="1"/>
  <c r="C25" i="1"/>
  <c r="A25" i="1"/>
  <c r="A51" i="1"/>
  <c r="B51" i="1"/>
  <c r="C51" i="1"/>
  <c r="B88" i="1"/>
  <c r="C88" i="1"/>
  <c r="A88" i="1"/>
  <c r="B81" i="1"/>
  <c r="C81" i="1"/>
  <c r="A81" i="1"/>
  <c r="B61" i="1"/>
  <c r="C61" i="1"/>
  <c r="A61" i="1"/>
  <c r="B39" i="1"/>
  <c r="C39" i="1"/>
  <c r="A39" i="1"/>
  <c r="B33" i="1"/>
  <c r="C33" i="1"/>
  <c r="A33" i="1"/>
  <c r="C90" i="1" l="1"/>
  <c r="A90" i="1"/>
  <c r="B9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tc={C519A91F-16BE-419B-B3D6-10C19C005F07}</author>
  </authors>
  <commentList>
    <comment ref="A5" authorId="0" shapeId="0" xr:uid="{C519A91F-16BE-419B-B3D6-10C19C005F07}">
      <text>
        <t xml:space="preserve">[Threaded comment]
Your version of Excel allows you to read this threaded comment; however, any edits to it will get removed if the file is opened in a newer version of Excel. Learn more: https://go.microsoft.com/fwlink/?linkid=870924
Comment:
    What is meant by MSP? CPIT stands for the team; is it the name of the document too? Where are construction documents found? Where at “MSP” are these submitted? What name/email address in concessions? </t>
      </text>
    </comment>
  </commentList>
</comments>
</file>

<file path=xl/sharedStrings.xml><?xml version="1.0" encoding="utf-8"?>
<sst xmlns="http://schemas.openxmlformats.org/spreadsheetml/2006/main" count="175" uniqueCount="93">
  <si>
    <t>Item</t>
  </si>
  <si>
    <t>MSP Design Requirements</t>
  </si>
  <si>
    <t>Tenant Plan of Action</t>
  </si>
  <si>
    <t>Instructions</t>
  </si>
  <si>
    <t>*</t>
  </si>
  <si>
    <t>Letter of Intent</t>
  </si>
  <si>
    <t>CPIT</t>
  </si>
  <si>
    <t>Tenant will provide a signed letter of intent prior to construction start to MAC confirming that the construction documents for tenant spaces will be implemented as designed according to the sustainability requirements.</t>
  </si>
  <si>
    <t>Initial Reporting</t>
  </si>
  <si>
    <t xml:space="preserve">Tenant will submit anticipated LEED Scorecard and any relevant documentation during CPIT review. </t>
  </si>
  <si>
    <t>Final Reporting</t>
  </si>
  <si>
    <t>CLOSEOUT</t>
  </si>
  <si>
    <t>Tenant will submit scorecard and required documentation for LEED certification to designated MAC personnel at the closeout of the project or as needed by MAC construction team. Tenant is not required to certify spaces with United States Green Building Council. Tenant will be required to coordinate on any follow-up information needed by MAC if MAC decides to pursue LEED certification for the area that houses the concession.</t>
  </si>
  <si>
    <t>Construction Activity Pollution Prevention (LEED BD+C)</t>
  </si>
  <si>
    <t>PRE CONSTRUCTION</t>
  </si>
  <si>
    <t>Water Metering</t>
  </si>
  <si>
    <t>Metering is required for domestic water. Coordinate with MAC on type and reporting.</t>
  </si>
  <si>
    <t>Electrical Metering</t>
  </si>
  <si>
    <t>Metering is required for electricity. Coordinate with MAC on type and reporting.</t>
  </si>
  <si>
    <t>Y</t>
  </si>
  <si>
    <t>?</t>
  </si>
  <si>
    <t>N</t>
  </si>
  <si>
    <t>LEED ID+C Requirements (v4.1)</t>
  </si>
  <si>
    <t>Integrative Process</t>
  </si>
  <si>
    <t>Achieve at least 1 point for this credit.</t>
  </si>
  <si>
    <t>Category Totals</t>
  </si>
  <si>
    <t>Location and Transportation</t>
  </si>
  <si>
    <t>LEED for Neighborhood Development Location</t>
  </si>
  <si>
    <t>Surrounding Density and Diverse Uses</t>
  </si>
  <si>
    <t>Access to Quality Transit</t>
  </si>
  <si>
    <t>Bicycle Facilities</t>
  </si>
  <si>
    <t>Reduced Parking Footprint</t>
  </si>
  <si>
    <t>Water Efficiency</t>
  </si>
  <si>
    <t>Indoor Water Use Reduction</t>
  </si>
  <si>
    <t>Prerequisite</t>
  </si>
  <si>
    <t>Energy and Atmosphere</t>
  </si>
  <si>
    <t xml:space="preserve">Fundamental Commissioning and Verification </t>
  </si>
  <si>
    <t>Minimum Energy Performance</t>
  </si>
  <si>
    <t>Fundamental Refrigerant Management</t>
  </si>
  <si>
    <t>Enhanced Commissioning</t>
  </si>
  <si>
    <t>Achieve at least 5 points for this credit</t>
  </si>
  <si>
    <t xml:space="preserve">Optimize Energy Performance </t>
  </si>
  <si>
    <t xml:space="preserve">Achieve a 15% reduction in energy usage </t>
  </si>
  <si>
    <t>Advanced Energy Metering</t>
  </si>
  <si>
    <t xml:space="preserve">Renewable Energy </t>
  </si>
  <si>
    <t>Enhanced Refrigerant Management</t>
  </si>
  <si>
    <t>Achieve at least 1 point for this credit</t>
  </si>
  <si>
    <t>Materials and Resources</t>
  </si>
  <si>
    <t>Storage and Collection of Recyclables</t>
  </si>
  <si>
    <t>Work with MAC staff on recyclables location and airport plan</t>
  </si>
  <si>
    <t>Long-Term Commitment</t>
  </si>
  <si>
    <t>Interiors Life-Cycle Impact Reduction</t>
  </si>
  <si>
    <t>Environmental Product Declarations</t>
  </si>
  <si>
    <t xml:space="preserve">Achieve at least 1 point for this credit </t>
  </si>
  <si>
    <t>Sourcing of Raw Materials</t>
  </si>
  <si>
    <t xml:space="preserve">Material Ingredients </t>
  </si>
  <si>
    <t>Construction and Demolition Waste Management Plan</t>
  </si>
  <si>
    <t xml:space="preserve">Achieve at least 2 points for this credit </t>
  </si>
  <si>
    <t>Indoor Environmental Quality</t>
  </si>
  <si>
    <t>Minimum Indoor Air Quality Performance</t>
  </si>
  <si>
    <t>Environmental Tobacco Smoke Control</t>
  </si>
  <si>
    <t>Enhanced Indoor Air Quality Strategies</t>
  </si>
  <si>
    <t>Low-Emitting Materials</t>
  </si>
  <si>
    <t>Construction Indoor Air Quality Management Plan</t>
  </si>
  <si>
    <t>Indoor Air Quality Assessment</t>
  </si>
  <si>
    <t>Thermal Comfort</t>
  </si>
  <si>
    <t>Interior Lighting</t>
  </si>
  <si>
    <t>Daylight</t>
  </si>
  <si>
    <t>Quality Views</t>
  </si>
  <si>
    <t>Acoustic Performance</t>
  </si>
  <si>
    <t>Innovation</t>
  </si>
  <si>
    <t xml:space="preserve">Innovation  </t>
  </si>
  <si>
    <t xml:space="preserve">LEED Accredited Professional </t>
  </si>
  <si>
    <t>Regional Priority</t>
  </si>
  <si>
    <t>Regional Priority: Specific Credit</t>
  </si>
  <si>
    <t>TOTALS</t>
  </si>
  <si>
    <t xml:space="preserve">40 to 49 points: Certified, 50 to 59 points: Silver, 60 to 79 points: Gold, 80 to 110: Platinum </t>
  </si>
  <si>
    <t>Concession Construction Sustainability Requirements are intended to help tenants understand and take full advantage of the high-performance features at MSP and provide guidance in ways that tenants can reinforce these features in their own spaces. MAC requires tenants to meet or exceed MAC’s sustainability design and construction goals. MAC has targeted LEED Gold certification unless specified otherwise in the specific tenant request for proposal. The LEED for Interior Design &amp; Construction (LEED ID+C) rating system will be used as a basis for design and reporting. The intent of LEED ID+C is to incorporate tenant spaces into the larger MAC campus. For new buildings tenants also have the opportunity to use LEED for Building Design &amp; Construction (LEED BD+C) if that is a better fit for the project.</t>
  </si>
  <si>
    <t>Priority</t>
  </si>
  <si>
    <t>Cover Page</t>
  </si>
  <si>
    <t>Background</t>
  </si>
  <si>
    <t>Project Info</t>
  </si>
  <si>
    <t>Project Information:</t>
  </si>
  <si>
    <t>Point Person:</t>
  </si>
  <si>
    <t>Company:</t>
  </si>
  <si>
    <t>Unit:</t>
  </si>
  <si>
    <t>Email:</t>
  </si>
  <si>
    <t>Phone:</t>
  </si>
  <si>
    <t>Document</t>
  </si>
  <si>
    <t>Target additional water reduction efforts that align with credit requirements for 40% reduction in indoor water use, 50% is preferred.</t>
  </si>
  <si>
    <t>Meet the required prerequisite water reduction of 20%.</t>
  </si>
  <si>
    <t>Credits</t>
  </si>
  <si>
    <t>Fill-out the project data on this cover page. Summarize your plan of action per row in column H starting on page 2. Check-off pre-requisite rows when complete. Enter credit totals for all other items, using columns A, B, and C (for Y, ?, or N). Items with stars in column D (priority) are required; items without a star are optional but encouraged. Send completed checklist to MSP with CPIT (Concessions Planning and Implementation Team) and construction documents. Reach out to Concessions with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</si>
</sst>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4"/>
      <color theme="0"/>
      <name val="Calibri"/>
      <family val="2"/>
      <scheme val="minor"/>
    </font>
    <font>
      <b/>
      <sz val="8"/>
      <color theme="0"/>
      <name val="Calibri"/>
      <family val="2"/>
      <scheme val="minor"/>
    </font>
    <font>
      <b/>
      <sz val="14"/>
      <color theme="1"/>
      <name val="Calibri"/>
      <family val="2"/>
      <scheme val="minor"/>
    </font>
    <font>
      <b/>
      <sz val="12"/>
      <color theme="0"/>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rgb="FF8DB4E2"/>
      <name val="Calibri"/>
      <family val="2"/>
      <scheme val="minor"/>
    </font>
    <font>
      <sz val="11"/>
      <color rgb="FF8DB4E2"/>
      <name val="Calibri"/>
      <family val="2"/>
      <scheme val="minor"/>
    </font>
    <font>
      <b/>
      <sz val="11"/>
      <color rgb="FFFFFFFF"/>
      <name val="Calibri"/>
      <family val="2"/>
      <scheme val="minor"/>
    </font>
    <font>
      <b/>
      <sz val="10"/>
      <color theme="0"/>
      <name val="Calibri"/>
      <family val="2"/>
      <scheme val="minor"/>
    </font>
    <font>
      <sz val="14"/>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0"/>
      <color theme="1"/>
      <name val="Calibri"/>
      <family val="2"/>
      <scheme val="minor"/>
    </font>
  </fonts>
  <fills count="10">
    <fill>
      <patternFill patternType="none"/>
    </fill>
    <fill>
      <patternFill patternType="gray125"/>
    </fill>
    <fill>
      <patternFill patternType="solid">
        <fgColor rgb="FFFFFFFF"/>
        <bgColor rgb="FF000000"/>
      </patternFill>
    </fill>
    <fill>
      <patternFill patternType="solid">
        <fgColor rgb="FF0079AA"/>
        <bgColor rgb="FF000000"/>
      </patternFill>
    </fill>
    <fill>
      <patternFill patternType="solid">
        <fgColor rgb="FF9BE2FF"/>
        <bgColor rgb="FF000000"/>
      </patternFill>
    </fill>
    <fill>
      <patternFill patternType="solid">
        <fgColor rgb="FF92D050"/>
        <bgColor indexed="64"/>
      </patternFill>
    </fill>
    <fill>
      <patternFill patternType="solid">
        <fgColor rgb="FF00B050"/>
        <bgColor indexed="64"/>
      </patternFill>
    </fill>
    <fill>
      <patternFill patternType="solid">
        <fgColor rgb="FF336600"/>
        <bgColor indexed="64"/>
      </patternFill>
    </fill>
    <fill>
      <patternFill patternType="solid">
        <fgColor rgb="FF004D6C"/>
        <bgColor rgb="FF000000"/>
      </patternFill>
    </fill>
    <fill>
      <patternFill patternType="solid">
        <fgColor rgb="FF004D6C"/>
        <bgColor indexed="64"/>
      </patternFill>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medium">
        <color indexed="64"/>
      </bottom>
      <diagonal/>
    </border>
    <border>
      <left/>
      <right style="thin">
        <color indexed="64"/>
      </right>
      <top style="thin">
        <color auto="1"/>
      </top>
      <bottom style="medium">
        <color indexed="64"/>
      </bottom>
      <diagonal/>
    </border>
    <border>
      <left/>
      <right style="thin">
        <color indexed="64"/>
      </right>
      <top style="thin">
        <color indexed="64"/>
      </top>
      <bottom style="double">
        <color indexed="64"/>
      </bottom>
      <diagonal/>
    </border>
    <border>
      <left style="thin">
        <color indexed="64"/>
      </left>
      <right/>
      <top style="thin">
        <color auto="1"/>
      </top>
      <bottom style="medium">
        <color indexed="64"/>
      </bottom>
      <diagonal/>
    </border>
  </borders>
  <cellStyleXfs count="1">
    <xf numFmtId="0" fontId="0" fillId="0" borderId="0"/>
  </cellStyleXfs>
  <cellXfs count="102">
    <xf numFmtId="0" fontId="0" fillId="0" borderId="0" xfId="0"/>
    <xf numFmtId="0" fontId="4" fillId="9" borderId="0" xfId="0" applyFont="1" applyFill="1" applyAlignment="1">
      <alignment horizontal="center"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8" fillId="0" borderId="0" xfId="0" applyFont="1" applyAlignment="1">
      <alignment horizontal="center" vertical="center"/>
    </xf>
    <xf numFmtId="0" fontId="9" fillId="2" borderId="0" xfId="0" applyFont="1" applyFill="1" applyAlignment="1">
      <alignment horizontal="left" vertical="center" wrapText="1"/>
    </xf>
    <xf numFmtId="0" fontId="9" fillId="2" borderId="0" xfId="0" applyFont="1" applyFill="1" applyAlignment="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9" fillId="2" borderId="0" xfId="0" applyFont="1" applyFill="1" applyAlignment="1">
      <alignment horizontal="center" vertical="center"/>
    </xf>
    <xf numFmtId="0" fontId="11" fillId="2" borderId="0" xfId="0" applyFont="1" applyFill="1" applyAlignment="1">
      <alignment horizontal="center" vertical="center"/>
    </xf>
    <xf numFmtId="0" fontId="12" fillId="2" borderId="0" xfId="0" applyFont="1" applyFill="1" applyAlignment="1">
      <alignment horizontal="center" vertical="center"/>
    </xf>
    <xf numFmtId="0" fontId="9" fillId="2" borderId="0" xfId="0" applyFont="1" applyFill="1" applyAlignment="1">
      <alignment vertical="center" wrapText="1"/>
    </xf>
    <xf numFmtId="0" fontId="8" fillId="2" borderId="0" xfId="0" applyFont="1" applyFill="1" applyAlignment="1">
      <alignment horizontal="center" vertical="center"/>
    </xf>
    <xf numFmtId="0" fontId="2" fillId="2" borderId="0" xfId="0" applyFont="1" applyFill="1" applyAlignment="1">
      <alignment horizontal="center" vertical="center"/>
    </xf>
    <xf numFmtId="0" fontId="8" fillId="0" borderId="0" xfId="0" applyFont="1" applyAlignment="1">
      <alignment vertical="center"/>
    </xf>
    <xf numFmtId="0" fontId="1" fillId="8" borderId="0" xfId="0" applyFont="1" applyFill="1" applyAlignment="1">
      <alignment horizontal="center" vertical="center"/>
    </xf>
    <xf numFmtId="0" fontId="13" fillId="8" borderId="0" xfId="0" applyFont="1" applyFill="1" applyAlignment="1">
      <alignment vertical="center"/>
    </xf>
    <xf numFmtId="0" fontId="13" fillId="8" borderId="0" xfId="0" applyFont="1" applyFill="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top"/>
    </xf>
    <xf numFmtId="0" fontId="3" fillId="0" borderId="0" xfId="0" applyFont="1" applyAlignment="1">
      <alignment horizontal="left" vertical="center"/>
    </xf>
    <xf numFmtId="0" fontId="3" fillId="0" borderId="0" xfId="0" applyFont="1" applyAlignment="1">
      <alignment horizontal="left" vertical="top" wrapText="1"/>
    </xf>
    <xf numFmtId="0" fontId="15" fillId="0" borderId="0" xfId="0" applyFont="1" applyAlignment="1">
      <alignment vertical="center"/>
    </xf>
    <xf numFmtId="0" fontId="5" fillId="9" borderId="0" xfId="0" applyFont="1" applyFill="1" applyAlignment="1">
      <alignment horizontal="center" textRotation="90"/>
    </xf>
    <xf numFmtId="0" fontId="4" fillId="9" borderId="0" xfId="0" applyFont="1" applyFill="1" applyAlignment="1">
      <alignment horizontal="left" vertical="center" wrapText="1"/>
    </xf>
    <xf numFmtId="0" fontId="4" fillId="9" borderId="0" xfId="0" applyFont="1" applyFill="1" applyAlignment="1">
      <alignment horizontal="left" vertical="center"/>
    </xf>
    <xf numFmtId="0" fontId="16" fillId="0" borderId="0" xfId="0" applyFont="1" applyAlignment="1">
      <alignment horizontal="left" vertical="center" wrapText="1"/>
    </xf>
    <xf numFmtId="0" fontId="16" fillId="0" borderId="0" xfId="0" applyFont="1" applyAlignment="1">
      <alignment vertical="center" wrapText="1"/>
    </xf>
    <xf numFmtId="0" fontId="17" fillId="2" borderId="0" xfId="0" applyFont="1" applyFill="1" applyAlignment="1">
      <alignment horizontal="left" vertical="center" wrapText="1"/>
    </xf>
    <xf numFmtId="0" fontId="18" fillId="2" borderId="0" xfId="0" applyFont="1" applyFill="1" applyAlignment="1">
      <alignment horizontal="left" vertical="center" wrapText="1"/>
    </xf>
    <xf numFmtId="0" fontId="16" fillId="0" borderId="0" xfId="0" applyFont="1" applyAlignment="1">
      <alignment vertical="center"/>
    </xf>
    <xf numFmtId="0" fontId="16" fillId="0" borderId="2" xfId="0" applyFont="1" applyBorder="1" applyAlignment="1">
      <alignment horizontal="left" vertical="center" wrapText="1"/>
    </xf>
    <xf numFmtId="0" fontId="0" fillId="0" borderId="1" xfId="0" applyBorder="1" applyAlignment="1">
      <alignment vertical="center"/>
    </xf>
    <xf numFmtId="0" fontId="2" fillId="2" borderId="1" xfId="0" applyFont="1" applyFill="1" applyBorder="1" applyAlignment="1">
      <alignment horizontal="center" vertical="center"/>
    </xf>
    <xf numFmtId="0" fontId="0" fillId="0" borderId="1" xfId="0" applyBorder="1" applyAlignment="1">
      <alignment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0" fillId="0" borderId="9" xfId="0" applyBorder="1" applyAlignment="1">
      <alignment vertical="center"/>
    </xf>
    <xf numFmtId="0" fontId="2" fillId="2" borderId="9" xfId="0" applyFont="1" applyFill="1" applyBorder="1" applyAlignment="1">
      <alignment horizontal="center" vertical="center"/>
    </xf>
    <xf numFmtId="0" fontId="0" fillId="0" borderId="9" xfId="0" applyBorder="1" applyAlignment="1">
      <alignment vertical="center" wrapText="1"/>
    </xf>
    <xf numFmtId="0" fontId="16" fillId="0" borderId="9" xfId="0" applyFont="1" applyBorder="1" applyAlignment="1">
      <alignment vertical="center" wrapText="1"/>
    </xf>
    <xf numFmtId="0" fontId="10" fillId="2" borderId="3" xfId="0" applyFont="1" applyFill="1" applyBorder="1" applyAlignment="1">
      <alignment horizontal="center" vertical="center"/>
    </xf>
    <xf numFmtId="0" fontId="9" fillId="2" borderId="3" xfId="0" applyFont="1" applyFill="1" applyBorder="1" applyAlignment="1">
      <alignment horizontal="left" vertical="center" wrapText="1"/>
    </xf>
    <xf numFmtId="0" fontId="9" fillId="0" borderId="3" xfId="0" applyFont="1" applyBorder="1" applyAlignment="1">
      <alignment horizontal="center" vertical="center"/>
    </xf>
    <xf numFmtId="0" fontId="16" fillId="0" borderId="3" xfId="0" applyFont="1" applyBorder="1" applyAlignment="1">
      <alignment horizontal="left" vertical="center" wrapText="1"/>
    </xf>
    <xf numFmtId="0" fontId="1" fillId="6" borderId="6" xfId="0" applyFont="1" applyFill="1" applyBorder="1" applyAlignment="1">
      <alignment horizontal="center" vertical="center"/>
    </xf>
    <xf numFmtId="0" fontId="1" fillId="5" borderId="6" xfId="0" applyFont="1" applyFill="1" applyBorder="1" applyAlignment="1">
      <alignment horizontal="center" vertical="center"/>
    </xf>
    <xf numFmtId="0" fontId="8" fillId="0" borderId="6" xfId="0" applyFont="1" applyBorder="1" applyAlignment="1">
      <alignment horizontal="center" vertical="center"/>
    </xf>
    <xf numFmtId="0" fontId="1" fillId="6" borderId="5" xfId="0" applyFont="1" applyFill="1" applyBorder="1" applyAlignment="1">
      <alignment horizontal="center" vertical="center"/>
    </xf>
    <xf numFmtId="0" fontId="1" fillId="5" borderId="5" xfId="0" applyFont="1" applyFill="1" applyBorder="1" applyAlignment="1">
      <alignment horizontal="center" vertical="center"/>
    </xf>
    <xf numFmtId="0" fontId="8" fillId="0" borderId="5" xfId="0" applyFont="1" applyBorder="1" applyAlignment="1">
      <alignment horizontal="center" vertical="center"/>
    </xf>
    <xf numFmtId="0" fontId="8" fillId="2" borderId="4" xfId="0" applyFont="1" applyFill="1" applyBorder="1" applyAlignment="1">
      <alignment horizontal="center" vertical="center"/>
    </xf>
    <xf numFmtId="0" fontId="8" fillId="0" borderId="4" xfId="0" applyFont="1" applyBorder="1" applyAlignment="1">
      <alignment vertical="center"/>
    </xf>
    <xf numFmtId="0" fontId="8" fillId="0" borderId="4" xfId="0" applyFont="1" applyBorder="1" applyAlignment="1">
      <alignment horizontal="center" vertical="center"/>
    </xf>
    <xf numFmtId="0" fontId="16" fillId="0" borderId="4" xfId="0" applyFont="1" applyBorder="1" applyAlignment="1">
      <alignment horizontal="left" vertical="center" wrapText="1"/>
    </xf>
    <xf numFmtId="0" fontId="8" fillId="0" borderId="2" xfId="0" applyFont="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wrapText="1"/>
    </xf>
    <xf numFmtId="0" fontId="10" fillId="0" borderId="1" xfId="0" applyFont="1" applyBorder="1" applyAlignment="1">
      <alignment vertical="center" wrapText="1"/>
    </xf>
    <xf numFmtId="0" fontId="9" fillId="2" borderId="3" xfId="0" applyFont="1" applyFill="1" applyBorder="1" applyAlignment="1">
      <alignment horizontal="center" vertical="center"/>
    </xf>
    <xf numFmtId="0" fontId="8" fillId="2" borderId="2" xfId="0" applyFont="1" applyFill="1" applyBorder="1" applyAlignment="1">
      <alignment horizontal="center" vertical="center"/>
    </xf>
    <xf numFmtId="0" fontId="8" fillId="0" borderId="2" xfId="0" applyFont="1" applyBorder="1" applyAlignment="1">
      <alignment vertical="center"/>
    </xf>
    <xf numFmtId="0" fontId="17" fillId="0" borderId="3"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xf>
    <xf numFmtId="0" fontId="9" fillId="2" borderId="1" xfId="0" applyFont="1" applyFill="1" applyBorder="1" applyAlignment="1">
      <alignment vertical="center" wrapText="1"/>
    </xf>
    <xf numFmtId="0" fontId="17" fillId="2" borderId="1"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0" borderId="4" xfId="0" applyFont="1" applyBorder="1" applyAlignment="1">
      <alignment horizontal="left" vertical="center" wrapText="1"/>
    </xf>
    <xf numFmtId="0" fontId="18" fillId="2" borderId="1"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6" fillId="0" borderId="0" xfId="0" applyFont="1" applyAlignment="1">
      <alignment horizontal="right" vertical="center"/>
    </xf>
    <xf numFmtId="0" fontId="16" fillId="0" borderId="8" xfId="0" applyFont="1" applyBorder="1" applyAlignment="1">
      <alignment horizontal="left" vertical="center" wrapText="1"/>
    </xf>
    <xf numFmtId="0" fontId="16" fillId="0" borderId="11" xfId="0" applyFont="1" applyBorder="1" applyAlignment="1">
      <alignment horizontal="left" vertical="center" wrapText="1"/>
    </xf>
    <xf numFmtId="0" fontId="16" fillId="0" borderId="10" xfId="0" applyFont="1" applyBorder="1" applyAlignment="1">
      <alignment horizontal="left" vertical="center" wrapText="1"/>
    </xf>
    <xf numFmtId="0" fontId="19" fillId="0" borderId="0" xfId="0" applyFont="1" applyAlignment="1">
      <alignment horizontal="left" vertical="top" wrapText="1"/>
    </xf>
    <xf numFmtId="0" fontId="9" fillId="2" borderId="0" xfId="0" applyFont="1" applyFill="1" applyAlignment="1">
      <alignment horizontal="left" vertical="center"/>
    </xf>
    <xf numFmtId="0" fontId="1" fillId="4" borderId="0" xfId="0" applyFont="1" applyFill="1" applyAlignment="1">
      <alignment horizontal="center" vertical="center"/>
    </xf>
    <xf numFmtId="0" fontId="14" fillId="4" borderId="0" xfId="0" applyFont="1" applyFill="1" applyAlignment="1">
      <alignment horizontal="center" vertical="center"/>
    </xf>
    <xf numFmtId="0" fontId="9" fillId="2" borderId="0" xfId="0" applyFont="1" applyFill="1" applyAlignment="1">
      <alignment vertical="center"/>
    </xf>
    <xf numFmtId="0" fontId="1" fillId="7" borderId="7"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9" xfId="0" applyFont="1" applyFill="1" applyBorder="1" applyAlignment="1">
      <alignment horizontal="center" vertical="center"/>
    </xf>
    <xf numFmtId="0" fontId="1" fillId="3" borderId="0" xfId="0" applyFont="1" applyFill="1" applyAlignment="1">
      <alignment horizontal="center" vertical="center"/>
    </xf>
    <xf numFmtId="0" fontId="14" fillId="3" borderId="0" xfId="0" applyFont="1" applyFill="1" applyAlignment="1">
      <alignment horizontal="center" vertical="center"/>
    </xf>
    <xf numFmtId="0" fontId="3" fillId="0" borderId="0" xfId="0" applyFont="1" applyAlignment="1">
      <alignment horizontal="left" vertical="center" wrapText="1"/>
    </xf>
    <xf numFmtId="0" fontId="19"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top"/>
    </xf>
    <xf numFmtId="0" fontId="19" fillId="0" borderId="0" xfId="0" applyFont="1" applyAlignment="1">
      <alignment horizontal="left" vertical="top"/>
    </xf>
    <xf numFmtId="0" fontId="4" fillId="9" borderId="0" xfId="0" applyFont="1" applyFill="1" applyAlignment="1">
      <alignment horizontal="center" vertical="center" wrapText="1"/>
    </xf>
    <xf numFmtId="0" fontId="14" fillId="9" borderId="0" xfId="0" applyFont="1" applyFill="1" applyAlignment="1">
      <alignment horizontal="center" vertical="center" wrapText="1"/>
    </xf>
    <xf numFmtId="0" fontId="7" fillId="3" borderId="0" xfId="0" applyFont="1" applyFill="1" applyAlignment="1">
      <alignment horizontal="center" vertical="center"/>
    </xf>
    <xf numFmtId="0" fontId="0" fillId="0" borderId="0" xfId="0" applyAlignment="1">
      <alignment horizontal="left" vertical="center" wrapText="1"/>
    </xf>
    <xf numFmtId="0" fontId="16" fillId="0" borderId="0" xfId="0" applyFont="1" applyAlignment="1">
      <alignment horizontal="left" vertical="center" wrapText="1"/>
    </xf>
  </cellXfs>
  <cellStyles count="1">
    <cellStyle name="Normal" xfId="0" builtinId="0"/>
  </cellStyles>
  <dxfs count="0"/>
  <tableStyles count="0" defaultTableStyle="TableStyleMedium2" defaultPivotStyle="PivotStyleMedium9"/>
  <colors>
    <mruColors>
      <color rgb="FF004D6C"/>
      <color rgb="FF0079AA"/>
      <color rgb="FF9BE2FF"/>
      <color rgb="FFFF9900"/>
      <color rgb="FF01B6FF"/>
      <color rgb="FF33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Townsend, Fish" id="{6B7E7871-AF98-4105-AC6B-C581BDA75267}" userId="S::Fish.Townsend@mspmac.org::791eaf85-1d0b-4484-be33-034817792e5e" providerId="AD"/>
</personList>
</file>

<file path=xl/theme/theme1.xml><?xml version="1.0" encoding="utf-8"?>
<a:theme xmlns:a="http://schemas.openxmlformats.org/drawingml/2006/main" name="Office 2013 - 2022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 dT="2025-01-24T17:52:05.70" personId="{6B7E7871-AF98-4105-AC6B-C581BDA75267}" id="{C519A91F-16BE-419B-B3D6-10C19C005F07}">
    <text xml:space="preserve">What is meant by MSP? CPIT stands for the team; is it the name of the document too? Where are construction documents found? Where at “MSP” are these submitted? What name/email address in concessions?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
  <sheetViews>
    <sheetView showGridLines="0" tabSelected="1" showWhiteSpace="0" view="pageLayout" zoomScaleNormal="100" workbookViewId="0">
      <selection activeCell="H14" sqref="H14"/>
    </sheetView>
  </sheetViews>
  <sheetFormatPr defaultColWidth="9.140625" defaultRowHeight="15" x14ac:dyDescent="0.25"/>
  <cols>
    <col min="1" max="1" width="3.42578125" style="3" customWidth="1"/>
    <col min="2" max="2" width="3.7109375" style="3" customWidth="1"/>
    <col min="3" max="3" width="3.42578125" style="3" customWidth="1"/>
    <col min="4" max="4" width="2.7109375" style="5" customWidth="1"/>
    <col min="5" max="5" width="23.28515625" style="4" customWidth="1"/>
    <col min="6" max="6" width="18.140625" style="3" customWidth="1"/>
    <col min="7" max="8" width="38.85546875" style="30" customWidth="1"/>
    <col min="9" max="16384" width="9.140625" style="3"/>
  </cols>
  <sheetData>
    <row r="1" spans="1:8" s="2" customFormat="1" ht="41.1" customHeight="1" x14ac:dyDescent="0.25">
      <c r="A1" s="97" t="s">
        <v>79</v>
      </c>
      <c r="B1" s="97"/>
      <c r="C1" s="97"/>
      <c r="D1" s="97"/>
      <c r="E1" s="97"/>
      <c r="F1" s="97"/>
      <c r="G1" s="98"/>
      <c r="H1" s="98"/>
    </row>
    <row r="2" spans="1:8" ht="15.75" x14ac:dyDescent="0.25">
      <c r="A2" s="99" t="s">
        <v>80</v>
      </c>
      <c r="B2" s="99"/>
      <c r="C2" s="99"/>
      <c r="D2" s="99"/>
      <c r="E2" s="99"/>
      <c r="F2" s="99"/>
      <c r="G2" s="91"/>
      <c r="H2" s="91"/>
    </row>
    <row r="3" spans="1:8" ht="87" customHeight="1" x14ac:dyDescent="0.25">
      <c r="A3" s="100" t="s">
        <v>77</v>
      </c>
      <c r="B3" s="100"/>
      <c r="C3" s="100"/>
      <c r="D3" s="100"/>
      <c r="E3" s="100"/>
      <c r="F3" s="100"/>
      <c r="G3" s="101"/>
      <c r="H3" s="101"/>
    </row>
    <row r="4" spans="1:8" ht="15.75" x14ac:dyDescent="0.25">
      <c r="A4" s="99" t="s">
        <v>3</v>
      </c>
      <c r="B4" s="99"/>
      <c r="C4" s="99"/>
      <c r="D4" s="99"/>
      <c r="E4" s="99"/>
      <c r="F4" s="99"/>
      <c r="G4" s="91"/>
      <c r="H4" s="91"/>
    </row>
    <row r="5" spans="1:8" ht="62.1" customHeight="1" x14ac:dyDescent="0.25">
      <c r="A5" s="92" t="s">
        <v>92</v>
      </c>
      <c r="B5" s="92"/>
      <c r="C5" s="92"/>
      <c r="D5" s="92"/>
      <c r="E5" s="92"/>
      <c r="F5" s="92"/>
      <c r="G5" s="93"/>
      <c r="H5" s="93"/>
    </row>
    <row r="6" spans="1:8" ht="15.75" x14ac:dyDescent="0.25">
      <c r="A6" s="99" t="s">
        <v>81</v>
      </c>
      <c r="B6" s="99"/>
      <c r="C6" s="99"/>
      <c r="D6" s="99"/>
      <c r="E6" s="99"/>
      <c r="F6" s="99"/>
      <c r="G6" s="91"/>
      <c r="H6" s="91"/>
    </row>
    <row r="7" spans="1:8" x14ac:dyDescent="0.25">
      <c r="D7" s="3"/>
      <c r="E7" s="3"/>
      <c r="G7" s="34"/>
      <c r="H7" s="34"/>
    </row>
    <row r="8" spans="1:8" x14ac:dyDescent="0.25">
      <c r="A8" s="94" t="s">
        <v>84</v>
      </c>
      <c r="B8" s="94"/>
      <c r="C8" s="94"/>
      <c r="D8" s="94"/>
      <c r="E8" s="94"/>
      <c r="F8" s="95" t="s">
        <v>85</v>
      </c>
      <c r="G8" s="95"/>
      <c r="H8" s="96"/>
    </row>
    <row r="9" spans="1:8" x14ac:dyDescent="0.25">
      <c r="A9" s="24"/>
      <c r="B9" s="6"/>
      <c r="D9" s="6"/>
      <c r="E9" s="3"/>
      <c r="F9" s="23"/>
    </row>
    <row r="10" spans="1:8" x14ac:dyDescent="0.25">
      <c r="A10" s="94" t="s">
        <v>83</v>
      </c>
      <c r="B10" s="94"/>
      <c r="C10" s="94"/>
      <c r="D10" s="94"/>
      <c r="E10" s="94"/>
      <c r="F10" s="92" t="s">
        <v>86</v>
      </c>
      <c r="G10" s="92"/>
      <c r="H10" s="25" t="s">
        <v>87</v>
      </c>
    </row>
    <row r="11" spans="1:8" x14ac:dyDescent="0.25">
      <c r="A11" s="24"/>
      <c r="E11" s="3"/>
      <c r="F11" s="22"/>
      <c r="G11" s="34"/>
      <c r="H11" s="81"/>
    </row>
    <row r="12" spans="1:8" ht="192.6" customHeight="1" x14ac:dyDescent="0.25">
      <c r="A12" s="95" t="s">
        <v>82</v>
      </c>
      <c r="B12" s="95"/>
      <c r="C12" s="95"/>
      <c r="D12" s="95"/>
      <c r="E12" s="95"/>
      <c r="F12" s="95"/>
      <c r="G12" s="95"/>
      <c r="H12" s="96"/>
    </row>
    <row r="13" spans="1:8" s="2" customFormat="1" ht="31.5" x14ac:dyDescent="0.25">
      <c r="A13" s="1"/>
      <c r="B13" s="1"/>
      <c r="C13" s="1"/>
      <c r="D13" s="27" t="s">
        <v>78</v>
      </c>
      <c r="E13" s="28" t="s">
        <v>0</v>
      </c>
      <c r="F13" s="29" t="s">
        <v>88</v>
      </c>
      <c r="G13" s="28" t="s">
        <v>1</v>
      </c>
      <c r="H13" s="28" t="s">
        <v>2</v>
      </c>
    </row>
    <row r="14" spans="1:8" ht="78" customHeight="1" x14ac:dyDescent="0.25">
      <c r="A14" s="86"/>
      <c r="B14" s="87"/>
      <c r="C14" s="87"/>
      <c r="D14" s="37" t="s">
        <v>4</v>
      </c>
      <c r="E14" s="38" t="s">
        <v>5</v>
      </c>
      <c r="F14" s="36" t="s">
        <v>6</v>
      </c>
      <c r="G14" s="39" t="s">
        <v>7</v>
      </c>
      <c r="H14" s="78"/>
    </row>
    <row r="15" spans="1:8" ht="51" customHeight="1" x14ac:dyDescent="0.25">
      <c r="A15" s="86"/>
      <c r="B15" s="87"/>
      <c r="C15" s="87"/>
      <c r="D15" s="37" t="s">
        <v>4</v>
      </c>
      <c r="E15" s="38" t="s">
        <v>8</v>
      </c>
      <c r="F15" s="36" t="s">
        <v>6</v>
      </c>
      <c r="G15" s="39" t="s">
        <v>9</v>
      </c>
      <c r="H15" s="78"/>
    </row>
    <row r="16" spans="1:8" ht="149.1" customHeight="1" x14ac:dyDescent="0.25">
      <c r="A16" s="86"/>
      <c r="B16" s="87"/>
      <c r="C16" s="87"/>
      <c r="D16" s="37" t="s">
        <v>4</v>
      </c>
      <c r="E16" s="38" t="s">
        <v>10</v>
      </c>
      <c r="F16" s="36" t="s">
        <v>11</v>
      </c>
      <c r="G16" s="39" t="s">
        <v>12</v>
      </c>
      <c r="H16" s="78"/>
    </row>
    <row r="17" spans="1:8" ht="44.25" customHeight="1" x14ac:dyDescent="0.25">
      <c r="A17" s="86"/>
      <c r="B17" s="87"/>
      <c r="C17" s="87"/>
      <c r="D17" s="37" t="s">
        <v>4</v>
      </c>
      <c r="E17" s="38" t="s">
        <v>13</v>
      </c>
      <c r="F17" s="38" t="s">
        <v>14</v>
      </c>
      <c r="G17" s="40"/>
      <c r="H17" s="78"/>
    </row>
    <row r="18" spans="1:8" ht="45" customHeight="1" x14ac:dyDescent="0.25">
      <c r="A18" s="86"/>
      <c r="B18" s="87"/>
      <c r="C18" s="87"/>
      <c r="D18" s="37" t="s">
        <v>4</v>
      </c>
      <c r="E18" s="38" t="s">
        <v>15</v>
      </c>
      <c r="F18" s="36" t="s">
        <v>6</v>
      </c>
      <c r="G18" s="40" t="s">
        <v>16</v>
      </c>
      <c r="H18" s="78"/>
    </row>
    <row r="19" spans="1:8" ht="45" customHeight="1" thickBot="1" x14ac:dyDescent="0.3">
      <c r="A19" s="88"/>
      <c r="B19" s="89"/>
      <c r="C19" s="89"/>
      <c r="D19" s="42" t="s">
        <v>4</v>
      </c>
      <c r="E19" s="43" t="s">
        <v>17</v>
      </c>
      <c r="F19" s="41" t="s">
        <v>6</v>
      </c>
      <c r="G19" s="44" t="s">
        <v>18</v>
      </c>
      <c r="H19" s="80"/>
    </row>
    <row r="20" spans="1:8" ht="33.950000000000003" customHeight="1" x14ac:dyDescent="0.25">
      <c r="A20" s="5"/>
      <c r="B20" s="5"/>
      <c r="C20" s="5"/>
      <c r="D20" s="17"/>
      <c r="G20" s="31"/>
    </row>
    <row r="21" spans="1:8" s="26" customFormat="1" ht="31.5" x14ac:dyDescent="0.25">
      <c r="A21" s="1" t="s">
        <v>19</v>
      </c>
      <c r="B21" s="1" t="s">
        <v>20</v>
      </c>
      <c r="C21" s="1" t="s">
        <v>21</v>
      </c>
      <c r="D21" s="27" t="s">
        <v>78</v>
      </c>
      <c r="E21" s="28" t="s">
        <v>0</v>
      </c>
      <c r="F21" s="29" t="s">
        <v>91</v>
      </c>
      <c r="G21" s="28" t="s">
        <v>1</v>
      </c>
      <c r="H21" s="28" t="s">
        <v>2</v>
      </c>
    </row>
    <row r="22" spans="1:8" x14ac:dyDescent="0.25">
      <c r="A22" s="90" t="s">
        <v>22</v>
      </c>
      <c r="B22" s="90"/>
      <c r="C22" s="90"/>
      <c r="D22" s="90"/>
      <c r="E22" s="90"/>
      <c r="F22" s="90"/>
      <c r="G22" s="91"/>
      <c r="H22" s="91"/>
    </row>
    <row r="23" spans="1:8" x14ac:dyDescent="0.25">
      <c r="A23" s="83" t="s">
        <v>23</v>
      </c>
      <c r="B23" s="83"/>
      <c r="C23" s="83"/>
      <c r="D23" s="83"/>
      <c r="E23" s="83"/>
      <c r="F23" s="83"/>
      <c r="G23" s="84"/>
      <c r="H23" s="84"/>
    </row>
    <row r="24" spans="1:8" ht="15.75" thickBot="1" x14ac:dyDescent="0.3">
      <c r="A24" s="52"/>
      <c r="B24" s="53"/>
      <c r="C24" s="54"/>
      <c r="D24" s="45" t="s">
        <v>4</v>
      </c>
      <c r="E24" s="46" t="s">
        <v>23</v>
      </c>
      <c r="F24" s="47">
        <v>2</v>
      </c>
      <c r="G24" s="48" t="s">
        <v>24</v>
      </c>
      <c r="H24" s="79"/>
    </row>
    <row r="25" spans="1:8" ht="15" customHeight="1" thickTop="1" x14ac:dyDescent="0.25">
      <c r="A25" s="55">
        <f>A24</f>
        <v>0</v>
      </c>
      <c r="B25" s="55">
        <f t="shared" ref="B25:C25" si="0">B24</f>
        <v>0</v>
      </c>
      <c r="C25" s="55">
        <f t="shared" si="0"/>
        <v>0</v>
      </c>
      <c r="D25" s="57"/>
      <c r="E25" s="56" t="s">
        <v>25</v>
      </c>
      <c r="F25" s="57">
        <v>2</v>
      </c>
      <c r="G25" s="58"/>
      <c r="H25" s="58"/>
    </row>
    <row r="26" spans="1:8" x14ac:dyDescent="0.25">
      <c r="A26" s="85"/>
      <c r="B26" s="85"/>
      <c r="C26" s="85"/>
      <c r="D26" s="82"/>
      <c r="E26" s="82"/>
      <c r="F26" s="11"/>
    </row>
    <row r="27" spans="1:8" x14ac:dyDescent="0.25">
      <c r="A27" s="83" t="s">
        <v>26</v>
      </c>
      <c r="B27" s="83"/>
      <c r="C27" s="83"/>
      <c r="D27" s="83"/>
      <c r="E27" s="83"/>
      <c r="F27" s="83"/>
      <c r="G27" s="84"/>
      <c r="H27" s="84"/>
    </row>
    <row r="28" spans="1:8" ht="45.2" customHeight="1" x14ac:dyDescent="0.25">
      <c r="A28" s="49"/>
      <c r="B28" s="50"/>
      <c r="C28" s="51"/>
      <c r="D28" s="60"/>
      <c r="E28" s="62" t="s">
        <v>27</v>
      </c>
      <c r="F28" s="60">
        <v>18</v>
      </c>
      <c r="G28" s="39"/>
      <c r="H28" s="78"/>
    </row>
    <row r="29" spans="1:8" ht="45.2" customHeight="1" x14ac:dyDescent="0.25">
      <c r="A29" s="49"/>
      <c r="B29" s="50"/>
      <c r="C29" s="51"/>
      <c r="D29" s="60"/>
      <c r="E29" s="61" t="s">
        <v>28</v>
      </c>
      <c r="F29" s="60">
        <v>8</v>
      </c>
      <c r="G29" s="39"/>
      <c r="H29" s="78"/>
    </row>
    <row r="30" spans="1:8" ht="45.2" customHeight="1" x14ac:dyDescent="0.25">
      <c r="A30" s="49"/>
      <c r="B30" s="50"/>
      <c r="C30" s="51"/>
      <c r="D30" s="60"/>
      <c r="E30" s="61" t="s">
        <v>29</v>
      </c>
      <c r="F30" s="60">
        <v>7</v>
      </c>
      <c r="G30" s="39"/>
      <c r="H30" s="78"/>
    </row>
    <row r="31" spans="1:8" ht="45.2" customHeight="1" x14ac:dyDescent="0.25">
      <c r="A31" s="49"/>
      <c r="B31" s="50"/>
      <c r="C31" s="51"/>
      <c r="D31" s="60"/>
      <c r="E31" s="61" t="s">
        <v>30</v>
      </c>
      <c r="F31" s="60">
        <v>1</v>
      </c>
      <c r="G31" s="39"/>
      <c r="H31" s="78"/>
    </row>
    <row r="32" spans="1:8" ht="45.2" customHeight="1" thickBot="1" x14ac:dyDescent="0.3">
      <c r="A32" s="52"/>
      <c r="B32" s="53"/>
      <c r="C32" s="54"/>
      <c r="D32" s="63"/>
      <c r="E32" s="46" t="s">
        <v>31</v>
      </c>
      <c r="F32" s="63">
        <v>2</v>
      </c>
      <c r="G32" s="48"/>
      <c r="H32" s="79"/>
    </row>
    <row r="33" spans="1:8" ht="15" customHeight="1" thickTop="1" x14ac:dyDescent="0.25">
      <c r="A33" s="55">
        <f>SUM(A28:A32)</f>
        <v>0</v>
      </c>
      <c r="B33" s="55">
        <f t="shared" ref="B33:C33" si="1">SUM(B28:B32)</f>
        <v>0</v>
      </c>
      <c r="C33" s="55">
        <f t="shared" si="1"/>
        <v>0</v>
      </c>
      <c r="D33" s="57"/>
      <c r="E33" s="56" t="s">
        <v>25</v>
      </c>
      <c r="F33" s="57">
        <v>18</v>
      </c>
      <c r="G33" s="58"/>
      <c r="H33" s="58"/>
    </row>
    <row r="34" spans="1:8" ht="130.5" customHeight="1" x14ac:dyDescent="0.25">
      <c r="A34" s="85"/>
      <c r="B34" s="85"/>
      <c r="C34" s="85"/>
      <c r="D34" s="85"/>
      <c r="E34" s="85"/>
      <c r="F34" s="12"/>
    </row>
    <row r="35" spans="1:8" s="26" customFormat="1" ht="31.5" x14ac:dyDescent="0.25">
      <c r="A35" s="1" t="s">
        <v>19</v>
      </c>
      <c r="B35" s="1" t="s">
        <v>20</v>
      </c>
      <c r="C35" s="1" t="s">
        <v>21</v>
      </c>
      <c r="D35" s="27" t="s">
        <v>78</v>
      </c>
      <c r="E35" s="28" t="s">
        <v>0</v>
      </c>
      <c r="F35" s="29" t="s">
        <v>91</v>
      </c>
      <c r="G35" s="28" t="s">
        <v>1</v>
      </c>
      <c r="H35" s="28" t="s">
        <v>2</v>
      </c>
    </row>
    <row r="36" spans="1:8" x14ac:dyDescent="0.25">
      <c r="A36" s="83" t="s">
        <v>32</v>
      </c>
      <c r="B36" s="83"/>
      <c r="C36" s="83"/>
      <c r="D36" s="83"/>
      <c r="E36" s="83"/>
      <c r="F36" s="83"/>
      <c r="G36" s="84"/>
      <c r="H36" s="84"/>
    </row>
    <row r="37" spans="1:8" ht="45.2" customHeight="1" x14ac:dyDescent="0.25">
      <c r="A37" s="86"/>
      <c r="B37" s="87"/>
      <c r="C37" s="87"/>
      <c r="D37" s="37" t="s">
        <v>4</v>
      </c>
      <c r="E37" s="61" t="s">
        <v>33</v>
      </c>
      <c r="F37" s="60" t="s">
        <v>34</v>
      </c>
      <c r="G37" s="39" t="s">
        <v>90</v>
      </c>
      <c r="H37" s="78"/>
    </row>
    <row r="38" spans="1:8" ht="57.95" customHeight="1" thickBot="1" x14ac:dyDescent="0.3">
      <c r="A38" s="52"/>
      <c r="B38" s="53"/>
      <c r="C38" s="54"/>
      <c r="D38" s="63" t="s">
        <v>4</v>
      </c>
      <c r="E38" s="46" t="s">
        <v>33</v>
      </c>
      <c r="F38" s="63">
        <v>12</v>
      </c>
      <c r="G38" s="66" t="s">
        <v>89</v>
      </c>
      <c r="H38" s="79"/>
    </row>
    <row r="39" spans="1:8" ht="15" customHeight="1" thickTop="1" x14ac:dyDescent="0.25">
      <c r="A39" s="64">
        <f>SUM(A38)</f>
        <v>0</v>
      </c>
      <c r="B39" s="64">
        <f t="shared" ref="B39:C39" si="2">SUM(B38)</f>
        <v>0</v>
      </c>
      <c r="C39" s="64">
        <f t="shared" si="2"/>
        <v>0</v>
      </c>
      <c r="D39" s="59"/>
      <c r="E39" s="65" t="s">
        <v>25</v>
      </c>
      <c r="F39" s="59">
        <v>12</v>
      </c>
      <c r="G39" s="35"/>
      <c r="H39" s="35"/>
    </row>
    <row r="40" spans="1:8" ht="30.95" customHeight="1" x14ac:dyDescent="0.25">
      <c r="A40" s="16"/>
      <c r="B40" s="16"/>
      <c r="C40" s="16"/>
      <c r="D40" s="7"/>
      <c r="E40" s="18"/>
      <c r="F40" s="7"/>
    </row>
    <row r="41" spans="1:8" x14ac:dyDescent="0.25">
      <c r="A41" s="83" t="s">
        <v>35</v>
      </c>
      <c r="B41" s="83"/>
      <c r="C41" s="83"/>
      <c r="D41" s="83"/>
      <c r="E41" s="83"/>
      <c r="F41" s="83"/>
      <c r="G41" s="84"/>
      <c r="H41" s="84"/>
    </row>
    <row r="42" spans="1:8" ht="45.2" customHeight="1" x14ac:dyDescent="0.25">
      <c r="A42" s="86"/>
      <c r="B42" s="87"/>
      <c r="C42" s="87"/>
      <c r="D42" s="37" t="s">
        <v>4</v>
      </c>
      <c r="E42" s="67" t="s">
        <v>36</v>
      </c>
      <c r="F42" s="68" t="s">
        <v>34</v>
      </c>
      <c r="G42" s="39"/>
      <c r="H42" s="78"/>
    </row>
    <row r="43" spans="1:8" ht="45.2" customHeight="1" x14ac:dyDescent="0.25">
      <c r="A43" s="86"/>
      <c r="B43" s="87"/>
      <c r="C43" s="87"/>
      <c r="D43" s="37" t="s">
        <v>4</v>
      </c>
      <c r="E43" s="61" t="s">
        <v>37</v>
      </c>
      <c r="F43" s="60" t="s">
        <v>34</v>
      </c>
      <c r="G43" s="39"/>
      <c r="H43" s="78"/>
    </row>
    <row r="44" spans="1:8" ht="45.2" customHeight="1" x14ac:dyDescent="0.25">
      <c r="A44" s="86"/>
      <c r="B44" s="87"/>
      <c r="C44" s="87"/>
      <c r="D44" s="37" t="s">
        <v>4</v>
      </c>
      <c r="E44" s="61" t="s">
        <v>38</v>
      </c>
      <c r="F44" s="60" t="s">
        <v>34</v>
      </c>
      <c r="G44" s="39"/>
      <c r="H44" s="78"/>
    </row>
    <row r="45" spans="1:8" ht="45.2" customHeight="1" x14ac:dyDescent="0.25">
      <c r="A45" s="49"/>
      <c r="B45" s="50"/>
      <c r="C45" s="51"/>
      <c r="D45" s="60" t="s">
        <v>4</v>
      </c>
      <c r="E45" s="61" t="s">
        <v>39</v>
      </c>
      <c r="F45" s="60">
        <v>5</v>
      </c>
      <c r="G45" s="39" t="s">
        <v>40</v>
      </c>
      <c r="H45" s="78"/>
    </row>
    <row r="46" spans="1:8" ht="45.2" customHeight="1" x14ac:dyDescent="0.25">
      <c r="A46" s="49"/>
      <c r="B46" s="50"/>
      <c r="C46" s="51"/>
      <c r="D46" s="60" t="s">
        <v>4</v>
      </c>
      <c r="E46" s="61" t="s">
        <v>41</v>
      </c>
      <c r="F46" s="60">
        <v>24</v>
      </c>
      <c r="G46" s="39" t="s">
        <v>42</v>
      </c>
      <c r="H46" s="78"/>
    </row>
    <row r="47" spans="1:8" ht="45.2" customHeight="1" x14ac:dyDescent="0.25">
      <c r="A47" s="49"/>
      <c r="B47" s="50"/>
      <c r="C47" s="51"/>
      <c r="D47" s="60"/>
      <c r="E47" s="61" t="s">
        <v>43</v>
      </c>
      <c r="F47" s="60">
        <v>2</v>
      </c>
      <c r="G47" s="39"/>
      <c r="H47" s="78"/>
    </row>
    <row r="48" spans="1:8" s="26" customFormat="1" ht="31.5" x14ac:dyDescent="0.25">
      <c r="A48" s="1" t="s">
        <v>19</v>
      </c>
      <c r="B48" s="1" t="s">
        <v>20</v>
      </c>
      <c r="C48" s="1" t="s">
        <v>21</v>
      </c>
      <c r="D48" s="27" t="s">
        <v>78</v>
      </c>
      <c r="E48" s="28" t="s">
        <v>0</v>
      </c>
      <c r="F48" s="29" t="s">
        <v>91</v>
      </c>
      <c r="G48" s="28" t="s">
        <v>1</v>
      </c>
      <c r="H48" s="28" t="s">
        <v>2</v>
      </c>
    </row>
    <row r="49" spans="1:8" ht="45.2" customHeight="1" x14ac:dyDescent="0.25">
      <c r="A49" s="49"/>
      <c r="B49" s="50"/>
      <c r="C49" s="51"/>
      <c r="D49" s="60"/>
      <c r="E49" s="61" t="s">
        <v>44</v>
      </c>
      <c r="F49" s="60">
        <v>6</v>
      </c>
      <c r="G49" s="39"/>
      <c r="H49" s="78"/>
    </row>
    <row r="50" spans="1:8" ht="45.2" customHeight="1" thickBot="1" x14ac:dyDescent="0.3">
      <c r="A50" s="52"/>
      <c r="B50" s="53"/>
      <c r="C50" s="54"/>
      <c r="D50" s="63" t="s">
        <v>4</v>
      </c>
      <c r="E50" s="46" t="s">
        <v>45</v>
      </c>
      <c r="F50" s="63">
        <v>1</v>
      </c>
      <c r="G50" s="48" t="s">
        <v>46</v>
      </c>
      <c r="H50" s="79"/>
    </row>
    <row r="51" spans="1:8" ht="15" customHeight="1" thickTop="1" x14ac:dyDescent="0.25">
      <c r="A51" s="57">
        <f>SUM(A45:A50)</f>
        <v>0</v>
      </c>
      <c r="B51" s="57">
        <f t="shared" ref="B51:C51" si="3">SUM(B45:B50)</f>
        <v>0</v>
      </c>
      <c r="C51" s="57">
        <f t="shared" si="3"/>
        <v>0</v>
      </c>
      <c r="D51" s="57"/>
      <c r="E51" s="56" t="s">
        <v>25</v>
      </c>
      <c r="F51" s="57">
        <v>38</v>
      </c>
      <c r="G51" s="58"/>
      <c r="H51" s="58"/>
    </row>
    <row r="52" spans="1:8" ht="15" customHeight="1" x14ac:dyDescent="0.25">
      <c r="A52" s="13"/>
      <c r="B52" s="13"/>
      <c r="C52" s="13"/>
      <c r="D52" s="12"/>
      <c r="E52" s="8"/>
      <c r="F52" s="14"/>
    </row>
    <row r="53" spans="1:8" x14ac:dyDescent="0.25">
      <c r="A53" s="83" t="s">
        <v>47</v>
      </c>
      <c r="B53" s="83"/>
      <c r="C53" s="83"/>
      <c r="D53" s="83"/>
      <c r="E53" s="83"/>
      <c r="F53" s="83"/>
      <c r="G53" s="84"/>
      <c r="H53" s="84"/>
    </row>
    <row r="54" spans="1:8" ht="45.2" customHeight="1" x14ac:dyDescent="0.25">
      <c r="A54" s="86"/>
      <c r="B54" s="87"/>
      <c r="C54" s="87"/>
      <c r="D54" s="37" t="s">
        <v>4</v>
      </c>
      <c r="E54" s="61" t="s">
        <v>48</v>
      </c>
      <c r="F54" s="60" t="s">
        <v>34</v>
      </c>
      <c r="G54" s="39" t="s">
        <v>49</v>
      </c>
      <c r="H54" s="78"/>
    </row>
    <row r="55" spans="1:8" ht="45.2" customHeight="1" x14ac:dyDescent="0.25">
      <c r="A55" s="49"/>
      <c r="B55" s="50"/>
      <c r="C55" s="51"/>
      <c r="D55" s="60"/>
      <c r="E55" s="61" t="s">
        <v>50</v>
      </c>
      <c r="F55" s="60">
        <v>1</v>
      </c>
      <c r="G55" s="39"/>
      <c r="H55" s="78"/>
    </row>
    <row r="56" spans="1:8" ht="45.2" customHeight="1" x14ac:dyDescent="0.25">
      <c r="A56" s="49"/>
      <c r="B56" s="50"/>
      <c r="C56" s="51"/>
      <c r="D56" s="60"/>
      <c r="E56" s="61" t="s">
        <v>51</v>
      </c>
      <c r="F56" s="60">
        <v>4</v>
      </c>
      <c r="G56" s="39"/>
      <c r="H56" s="78"/>
    </row>
    <row r="57" spans="1:8" ht="45.2" customHeight="1" x14ac:dyDescent="0.25">
      <c r="A57" s="49"/>
      <c r="B57" s="50"/>
      <c r="C57" s="51"/>
      <c r="D57" s="60" t="s">
        <v>4</v>
      </c>
      <c r="E57" s="61" t="s">
        <v>52</v>
      </c>
      <c r="F57" s="60">
        <v>2</v>
      </c>
      <c r="G57" s="39" t="s">
        <v>53</v>
      </c>
      <c r="H57" s="78"/>
    </row>
    <row r="58" spans="1:8" ht="45.2" customHeight="1" x14ac:dyDescent="0.25">
      <c r="A58" s="49"/>
      <c r="B58" s="50"/>
      <c r="C58" s="51"/>
      <c r="D58" s="60" t="s">
        <v>4</v>
      </c>
      <c r="E58" s="61" t="s">
        <v>54</v>
      </c>
      <c r="F58" s="60">
        <v>2</v>
      </c>
      <c r="G58" s="39" t="s">
        <v>53</v>
      </c>
      <c r="H58" s="78"/>
    </row>
    <row r="59" spans="1:8" ht="45.2" customHeight="1" x14ac:dyDescent="0.25">
      <c r="A59" s="49"/>
      <c r="B59" s="50"/>
      <c r="C59" s="51"/>
      <c r="D59" s="60" t="s">
        <v>4</v>
      </c>
      <c r="E59" s="69" t="s">
        <v>55</v>
      </c>
      <c r="F59" s="60">
        <v>2</v>
      </c>
      <c r="G59" s="39" t="s">
        <v>53</v>
      </c>
      <c r="H59" s="78"/>
    </row>
    <row r="60" spans="1:8" ht="45.2" customHeight="1" thickBot="1" x14ac:dyDescent="0.3">
      <c r="A60" s="52"/>
      <c r="B60" s="53"/>
      <c r="C60" s="54"/>
      <c r="D60" s="63" t="s">
        <v>4</v>
      </c>
      <c r="E60" s="46" t="s">
        <v>56</v>
      </c>
      <c r="F60" s="63">
        <v>2</v>
      </c>
      <c r="G60" s="48" t="s">
        <v>57</v>
      </c>
      <c r="H60" s="79"/>
    </row>
    <row r="61" spans="1:8" ht="15" customHeight="1" thickTop="1" x14ac:dyDescent="0.25">
      <c r="A61" s="57">
        <f>SUM(A55:A60)</f>
        <v>0</v>
      </c>
      <c r="B61" s="57">
        <f t="shared" ref="B61:C61" si="4">SUM(B55:B60)</f>
        <v>0</v>
      </c>
      <c r="C61" s="57">
        <f t="shared" si="4"/>
        <v>0</v>
      </c>
      <c r="D61" s="57"/>
      <c r="E61" s="56" t="s">
        <v>25</v>
      </c>
      <c r="F61" s="57">
        <v>13</v>
      </c>
      <c r="G61" s="58"/>
      <c r="H61" s="58"/>
    </row>
    <row r="62" spans="1:8" s="26" customFormat="1" ht="31.5" x14ac:dyDescent="0.25">
      <c r="A62" s="1" t="s">
        <v>19</v>
      </c>
      <c r="B62" s="1" t="s">
        <v>20</v>
      </c>
      <c r="C62" s="1" t="s">
        <v>21</v>
      </c>
      <c r="D62" s="27" t="s">
        <v>78</v>
      </c>
      <c r="E62" s="28" t="s">
        <v>0</v>
      </c>
      <c r="F62" s="29" t="s">
        <v>91</v>
      </c>
      <c r="G62" s="28" t="s">
        <v>1</v>
      </c>
      <c r="H62" s="28" t="s">
        <v>2</v>
      </c>
    </row>
    <row r="63" spans="1:8" x14ac:dyDescent="0.25">
      <c r="A63" s="83" t="s">
        <v>58</v>
      </c>
      <c r="B63" s="83"/>
      <c r="C63" s="83"/>
      <c r="D63" s="83"/>
      <c r="E63" s="83"/>
      <c r="F63" s="83"/>
      <c r="G63" s="84"/>
      <c r="H63" s="84"/>
    </row>
    <row r="64" spans="1:8" ht="45.2" customHeight="1" x14ac:dyDescent="0.25">
      <c r="A64" s="86"/>
      <c r="B64" s="87"/>
      <c r="C64" s="87"/>
      <c r="D64" s="37" t="s">
        <v>4</v>
      </c>
      <c r="E64" s="61" t="s">
        <v>59</v>
      </c>
      <c r="F64" s="60" t="s">
        <v>34</v>
      </c>
      <c r="G64" s="70"/>
      <c r="H64" s="76"/>
    </row>
    <row r="65" spans="1:8" ht="45.2" customHeight="1" x14ac:dyDescent="0.25">
      <c r="A65" s="86"/>
      <c r="B65" s="87"/>
      <c r="C65" s="87"/>
      <c r="D65" s="37" t="s">
        <v>4</v>
      </c>
      <c r="E65" s="61" t="s">
        <v>60</v>
      </c>
      <c r="F65" s="60" t="s">
        <v>34</v>
      </c>
      <c r="G65" s="70"/>
      <c r="H65" s="76"/>
    </row>
    <row r="66" spans="1:8" ht="45.2" customHeight="1" x14ac:dyDescent="0.25">
      <c r="A66" s="49"/>
      <c r="B66" s="50"/>
      <c r="C66" s="51"/>
      <c r="D66" s="60" t="s">
        <v>4</v>
      </c>
      <c r="E66" s="61" t="s">
        <v>61</v>
      </c>
      <c r="F66" s="60">
        <v>2</v>
      </c>
      <c r="G66" s="39" t="s">
        <v>53</v>
      </c>
      <c r="H66" s="76"/>
    </row>
    <row r="67" spans="1:8" ht="45.2" customHeight="1" x14ac:dyDescent="0.25">
      <c r="A67" s="49"/>
      <c r="B67" s="50"/>
      <c r="C67" s="51"/>
      <c r="D67" s="60"/>
      <c r="E67" s="61" t="s">
        <v>62</v>
      </c>
      <c r="F67" s="60">
        <v>3</v>
      </c>
      <c r="G67" s="70"/>
      <c r="H67" s="76"/>
    </row>
    <row r="68" spans="1:8" ht="45.2" customHeight="1" x14ac:dyDescent="0.25">
      <c r="A68" s="49"/>
      <c r="B68" s="50"/>
      <c r="C68" s="51"/>
      <c r="D68" s="60"/>
      <c r="E68" s="61" t="s">
        <v>63</v>
      </c>
      <c r="F68" s="60">
        <v>1</v>
      </c>
      <c r="G68" s="70"/>
      <c r="H68" s="76"/>
    </row>
    <row r="69" spans="1:8" ht="45.2" customHeight="1" x14ac:dyDescent="0.25">
      <c r="A69" s="49"/>
      <c r="B69" s="50"/>
      <c r="C69" s="51"/>
      <c r="D69" s="60"/>
      <c r="E69" s="61" t="s">
        <v>64</v>
      </c>
      <c r="F69" s="60">
        <v>2</v>
      </c>
      <c r="G69" s="70"/>
      <c r="H69" s="76"/>
    </row>
    <row r="70" spans="1:8" ht="45.2" customHeight="1" x14ac:dyDescent="0.25">
      <c r="A70" s="49"/>
      <c r="B70" s="50"/>
      <c r="C70" s="51"/>
      <c r="D70" s="60"/>
      <c r="E70" s="61" t="s">
        <v>65</v>
      </c>
      <c r="F70" s="60">
        <v>1</v>
      </c>
      <c r="G70" s="70"/>
      <c r="H70" s="76"/>
    </row>
    <row r="71" spans="1:8" ht="45.2" customHeight="1" x14ac:dyDescent="0.25">
      <c r="A71" s="49"/>
      <c r="B71" s="50"/>
      <c r="C71" s="51"/>
      <c r="D71" s="60"/>
      <c r="E71" s="61" t="s">
        <v>66</v>
      </c>
      <c r="F71" s="60">
        <v>2</v>
      </c>
      <c r="G71" s="70"/>
      <c r="H71" s="76"/>
    </row>
    <row r="72" spans="1:8" ht="45.2" customHeight="1" x14ac:dyDescent="0.25">
      <c r="A72" s="49"/>
      <c r="B72" s="50"/>
      <c r="C72" s="51"/>
      <c r="D72" s="60"/>
      <c r="E72" s="61" t="s">
        <v>67</v>
      </c>
      <c r="F72" s="60">
        <v>3</v>
      </c>
      <c r="G72" s="70"/>
      <c r="H72" s="76"/>
    </row>
    <row r="73" spans="1:8" ht="45.2" customHeight="1" x14ac:dyDescent="0.25">
      <c r="A73" s="49"/>
      <c r="B73" s="50"/>
      <c r="C73" s="51"/>
      <c r="D73" s="60"/>
      <c r="E73" s="61" t="s">
        <v>68</v>
      </c>
      <c r="F73" s="60">
        <v>1</v>
      </c>
      <c r="G73" s="70"/>
      <c r="H73" s="76"/>
    </row>
    <row r="74" spans="1:8" s="26" customFormat="1" ht="31.5" x14ac:dyDescent="0.25">
      <c r="A74" s="1" t="s">
        <v>19</v>
      </c>
      <c r="B74" s="1" t="s">
        <v>20</v>
      </c>
      <c r="C74" s="1" t="s">
        <v>21</v>
      </c>
      <c r="D74" s="27" t="s">
        <v>78</v>
      </c>
      <c r="E74" s="28" t="s">
        <v>0</v>
      </c>
      <c r="F74" s="29" t="s">
        <v>91</v>
      </c>
      <c r="G74" s="28" t="s">
        <v>1</v>
      </c>
      <c r="H74" s="28" t="s">
        <v>2</v>
      </c>
    </row>
    <row r="75" spans="1:8" ht="45.2" customHeight="1" thickBot="1" x14ac:dyDescent="0.3">
      <c r="A75" s="52"/>
      <c r="B75" s="53"/>
      <c r="C75" s="54"/>
      <c r="D75" s="63"/>
      <c r="E75" s="46" t="s">
        <v>69</v>
      </c>
      <c r="F75" s="63">
        <v>2</v>
      </c>
      <c r="G75" s="71"/>
      <c r="H75" s="75"/>
    </row>
    <row r="76" spans="1:8" ht="15" customHeight="1" thickTop="1" x14ac:dyDescent="0.25">
      <c r="A76" s="57">
        <f>SUM(A66:A75)</f>
        <v>0</v>
      </c>
      <c r="B76" s="57">
        <f t="shared" ref="B76:C76" si="5">SUM(B66:B75)</f>
        <v>0</v>
      </c>
      <c r="C76" s="57">
        <f t="shared" si="5"/>
        <v>0</v>
      </c>
      <c r="D76" s="57"/>
      <c r="E76" s="56" t="s">
        <v>25</v>
      </c>
      <c r="F76" s="57">
        <v>17</v>
      </c>
      <c r="G76" s="72"/>
      <c r="H76" s="72"/>
    </row>
    <row r="77" spans="1:8" x14ac:dyDescent="0.25">
      <c r="A77" s="13"/>
      <c r="B77" s="13"/>
      <c r="C77" s="13"/>
      <c r="D77" s="82"/>
      <c r="E77" s="82"/>
      <c r="F77" s="12"/>
      <c r="G77" s="32"/>
      <c r="H77" s="32"/>
    </row>
    <row r="78" spans="1:8" x14ac:dyDescent="0.25">
      <c r="A78" s="83" t="s">
        <v>70</v>
      </c>
      <c r="B78" s="83"/>
      <c r="C78" s="83"/>
      <c r="D78" s="83"/>
      <c r="E78" s="83"/>
      <c r="F78" s="83"/>
      <c r="G78" s="84"/>
      <c r="H78" s="84"/>
    </row>
    <row r="79" spans="1:8" ht="45.2" customHeight="1" x14ac:dyDescent="0.25">
      <c r="A79" s="49"/>
      <c r="B79" s="50"/>
      <c r="C79" s="51"/>
      <c r="D79" s="60"/>
      <c r="E79" s="61" t="s">
        <v>71</v>
      </c>
      <c r="F79" s="60">
        <v>5</v>
      </c>
      <c r="G79" s="70"/>
      <c r="H79" s="76"/>
    </row>
    <row r="80" spans="1:8" ht="45.2" customHeight="1" thickBot="1" x14ac:dyDescent="0.3">
      <c r="A80" s="52"/>
      <c r="B80" s="53"/>
      <c r="C80" s="54"/>
      <c r="D80" s="63"/>
      <c r="E80" s="46" t="s">
        <v>72</v>
      </c>
      <c r="F80" s="63">
        <v>1</v>
      </c>
      <c r="G80" s="71"/>
      <c r="H80" s="75"/>
    </row>
    <row r="81" spans="1:8" ht="15" customHeight="1" thickTop="1" x14ac:dyDescent="0.25">
      <c r="A81" s="57">
        <f>SUM(A79:A80)</f>
        <v>0</v>
      </c>
      <c r="B81" s="57">
        <f t="shared" ref="B81:C81" si="6">SUM(B79:B80)</f>
        <v>0</v>
      </c>
      <c r="C81" s="57">
        <f t="shared" si="6"/>
        <v>0</v>
      </c>
      <c r="D81" s="57"/>
      <c r="E81" s="56" t="s">
        <v>25</v>
      </c>
      <c r="F81" s="57">
        <v>6</v>
      </c>
      <c r="G81" s="72"/>
      <c r="H81" s="72"/>
    </row>
    <row r="82" spans="1:8" x14ac:dyDescent="0.25">
      <c r="A82" s="16"/>
      <c r="B82" s="16"/>
      <c r="C82" s="16"/>
      <c r="D82" s="85"/>
      <c r="E82" s="85"/>
      <c r="F82" s="12"/>
      <c r="G82" s="32"/>
      <c r="H82" s="32"/>
    </row>
    <row r="83" spans="1:8" x14ac:dyDescent="0.25">
      <c r="A83" s="83" t="s">
        <v>73</v>
      </c>
      <c r="B83" s="83"/>
      <c r="C83" s="83"/>
      <c r="D83" s="83"/>
      <c r="E83" s="83"/>
      <c r="F83" s="83"/>
      <c r="G83" s="84"/>
      <c r="H83" s="84"/>
    </row>
    <row r="84" spans="1:8" ht="45.2" customHeight="1" x14ac:dyDescent="0.25">
      <c r="A84" s="49"/>
      <c r="B84" s="50"/>
      <c r="C84" s="51"/>
      <c r="D84" s="60"/>
      <c r="E84" s="61" t="s">
        <v>74</v>
      </c>
      <c r="F84" s="60">
        <v>1</v>
      </c>
      <c r="G84" s="73"/>
      <c r="H84" s="76"/>
    </row>
    <row r="85" spans="1:8" ht="45.2" customHeight="1" x14ac:dyDescent="0.25">
      <c r="A85" s="49"/>
      <c r="B85" s="50"/>
      <c r="C85" s="51"/>
      <c r="D85" s="60"/>
      <c r="E85" s="61" t="s">
        <v>74</v>
      </c>
      <c r="F85" s="60">
        <v>1</v>
      </c>
      <c r="G85" s="73"/>
      <c r="H85" s="76"/>
    </row>
    <row r="86" spans="1:8" ht="45.2" customHeight="1" x14ac:dyDescent="0.25">
      <c r="A86" s="49"/>
      <c r="B86" s="50"/>
      <c r="C86" s="51"/>
      <c r="D86" s="60"/>
      <c r="E86" s="61" t="s">
        <v>74</v>
      </c>
      <c r="F86" s="60">
        <v>1</v>
      </c>
      <c r="G86" s="73"/>
      <c r="H86" s="76"/>
    </row>
    <row r="87" spans="1:8" ht="45.2" customHeight="1" thickBot="1" x14ac:dyDescent="0.3">
      <c r="A87" s="52"/>
      <c r="B87" s="53"/>
      <c r="C87" s="54"/>
      <c r="D87" s="63"/>
      <c r="E87" s="46" t="s">
        <v>74</v>
      </c>
      <c r="F87" s="63">
        <v>1</v>
      </c>
      <c r="G87" s="74"/>
      <c r="H87" s="75"/>
    </row>
    <row r="88" spans="1:8" ht="15" customHeight="1" thickTop="1" x14ac:dyDescent="0.25">
      <c r="A88" s="57">
        <f>SUM(A84:A87)</f>
        <v>0</v>
      </c>
      <c r="B88" s="57">
        <f t="shared" ref="B88:C88" si="7">SUM(B84:B87)</f>
        <v>0</v>
      </c>
      <c r="C88" s="57">
        <f t="shared" si="7"/>
        <v>0</v>
      </c>
      <c r="D88" s="57"/>
      <c r="E88" s="56" t="s">
        <v>25</v>
      </c>
      <c r="F88" s="57">
        <v>4</v>
      </c>
      <c r="G88" s="72"/>
      <c r="H88" s="72"/>
    </row>
    <row r="89" spans="1:8" x14ac:dyDescent="0.25">
      <c r="A89" s="82"/>
      <c r="B89" s="82"/>
      <c r="C89" s="82"/>
      <c r="D89" s="82"/>
      <c r="E89" s="82"/>
      <c r="F89" s="12"/>
      <c r="G89" s="33"/>
    </row>
    <row r="90" spans="1:8" ht="15" customHeight="1" x14ac:dyDescent="0.25">
      <c r="A90" s="19">
        <f>SUM(A24,A33,A39,A51,A61,A76,A81,A88)</f>
        <v>0</v>
      </c>
      <c r="B90" s="19">
        <f>SUM(B24,B33,B39,B51,B61,B76,B81,B88)</f>
        <v>0</v>
      </c>
      <c r="C90" s="19">
        <f>SUM(C24,C33,C39,C51,C61,C76,C81,C88)</f>
        <v>0</v>
      </c>
      <c r="D90" s="21"/>
      <c r="E90" s="20" t="s">
        <v>75</v>
      </c>
      <c r="F90" s="21">
        <v>110</v>
      </c>
      <c r="G90" s="33"/>
    </row>
    <row r="91" spans="1:8" ht="15" customHeight="1" x14ac:dyDescent="0.25">
      <c r="A91" s="10" t="s">
        <v>76</v>
      </c>
      <c r="B91" s="9"/>
      <c r="C91" s="9"/>
      <c r="D91" s="12"/>
      <c r="E91" s="15"/>
      <c r="F91" s="9"/>
      <c r="G91" s="33"/>
    </row>
    <row r="92" spans="1:8" ht="15" customHeight="1" x14ac:dyDescent="0.25">
      <c r="H92" s="77"/>
    </row>
    <row r="93" spans="1:8" ht="15" customHeight="1" x14ac:dyDescent="0.25"/>
    <row r="94" spans="1:8" ht="16.5" customHeight="1" x14ac:dyDescent="0.25">
      <c r="H94" s="34"/>
    </row>
    <row r="95" spans="1:8" ht="15" customHeight="1" x14ac:dyDescent="0.25"/>
    <row r="96" spans="1:8" ht="15" customHeight="1" x14ac:dyDescent="0.25"/>
    <row r="97" ht="15" customHeight="1" x14ac:dyDescent="0.25"/>
    <row r="98" ht="15" customHeight="1" x14ac:dyDescent="0.25"/>
    <row r="99" ht="15" customHeight="1" x14ac:dyDescent="0.25"/>
  </sheetData>
  <mergeCells count="41">
    <mergeCell ref="A1:H1"/>
    <mergeCell ref="A2:H2"/>
    <mergeCell ref="A4:H4"/>
    <mergeCell ref="A6:H6"/>
    <mergeCell ref="A3:H3"/>
    <mergeCell ref="A5:H5"/>
    <mergeCell ref="A8:E8"/>
    <mergeCell ref="A10:E10"/>
    <mergeCell ref="A12:H12"/>
    <mergeCell ref="F8:H8"/>
    <mergeCell ref="F10:G10"/>
    <mergeCell ref="A37:C37"/>
    <mergeCell ref="A14:C14"/>
    <mergeCell ref="A16:C16"/>
    <mergeCell ref="A18:C18"/>
    <mergeCell ref="A19:C19"/>
    <mergeCell ref="A26:C26"/>
    <mergeCell ref="A17:C17"/>
    <mergeCell ref="A23:H23"/>
    <mergeCell ref="A22:H22"/>
    <mergeCell ref="D26:E26"/>
    <mergeCell ref="A15:C15"/>
    <mergeCell ref="A34:C34"/>
    <mergeCell ref="D34:E34"/>
    <mergeCell ref="A27:H27"/>
    <mergeCell ref="A89:C89"/>
    <mergeCell ref="D89:E89"/>
    <mergeCell ref="D77:E77"/>
    <mergeCell ref="A83:H83"/>
    <mergeCell ref="A36:H36"/>
    <mergeCell ref="D82:E82"/>
    <mergeCell ref="A41:H41"/>
    <mergeCell ref="A53:H53"/>
    <mergeCell ref="A63:H63"/>
    <mergeCell ref="A78:H78"/>
    <mergeCell ref="A65:C65"/>
    <mergeCell ref="A42:C42"/>
    <mergeCell ref="A43:C43"/>
    <mergeCell ref="A44:C44"/>
    <mergeCell ref="A54:C54"/>
    <mergeCell ref="A64:C64"/>
  </mergeCells>
  <pageMargins left="0.25" right="0.25" top="0.75" bottom="0.75" header="0.3" footer="0.3"/>
  <pageSetup orientation="landscape" r:id="rId1"/>
  <headerFooter>
    <oddHeader>&amp;LMetropolitan Airports Commission&amp;RConcession Construction Sustainability Requirements Checklist</oddHeader>
    <oddFooter>&amp;LVersion 25-01-15&amp;CAirport Development Department&amp;RPage &amp;P of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697407AFF17F4680C2C3ABD2E7F595" ma:contentTypeVersion="18" ma:contentTypeDescription="Create a new document." ma:contentTypeScope="" ma:versionID="2ff3ef3ea0f3f9da3196510386b443b5">
  <xsd:schema xmlns:xsd="http://www.w3.org/2001/XMLSchema" xmlns:xs="http://www.w3.org/2001/XMLSchema" xmlns:p="http://schemas.microsoft.com/office/2006/metadata/properties" xmlns:ns2="6326e722-e358-4aad-8b3c-dd2d23c66dfc" xmlns:ns3="cee1dd4a-9fbb-46dd-8eb2-ec9dc533fca1" xmlns:ns4="b882d378-6cd1-4eea-a711-4be59c7f8e2f" targetNamespace="http://schemas.microsoft.com/office/2006/metadata/properties" ma:root="true" ma:fieldsID="f91e2770934676f3b5f97ff587c098d6" ns2:_="" ns3:_="" ns4:_="">
    <xsd:import namespace="6326e722-e358-4aad-8b3c-dd2d23c66dfc"/>
    <xsd:import namespace="cee1dd4a-9fbb-46dd-8eb2-ec9dc533fca1"/>
    <xsd:import namespace="b882d378-6cd1-4eea-a711-4be59c7f8e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76_zt8"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6e722-e358-4aad-8b3c-dd2d23c66dfc"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_x0076_zt8" ma:index="12" nillable="true" ma:displayName="Notes" ma:internalName="_x0076_zt8">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6fe55c7-b50a-4889-82ed-4401b00af0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e1dd4a-9fbb-46dd-8eb2-ec9dc533fca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82d378-6cd1-4eea-a711-4be59c7f8e2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5c6aa8b-13e6-4465-8c7c-c1154f565d14}" ma:internalName="TaxCatchAll" ma:showField="CatchAllData" ma:web="cee1dd4a-9fbb-46dd-8eb2-ec9dc533fc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326e722-e358-4aad-8b3c-dd2d23c66dfc">
      <Terms xmlns="http://schemas.microsoft.com/office/infopath/2007/PartnerControls"/>
    </lcf76f155ced4ddcb4097134ff3c332f>
    <TaxCatchAll xmlns="b882d378-6cd1-4eea-a711-4be59c7f8e2f" xsi:nil="true"/>
    <_x0076_zt8 xmlns="6326e722-e358-4aad-8b3c-dd2d23c66df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38CF67-B0E9-4CDF-88E4-45B2E46BD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6e722-e358-4aad-8b3c-dd2d23c66dfc"/>
    <ds:schemaRef ds:uri="cee1dd4a-9fbb-46dd-8eb2-ec9dc533fca1"/>
    <ds:schemaRef ds:uri="b882d378-6cd1-4eea-a711-4be59c7f8e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36A419-FBE4-4212-B6C5-ABB030599A61}">
  <ds:schemaRefs>
    <ds:schemaRef ds:uri="http://schemas.microsoft.com/office/2006/documentManagement/types"/>
    <ds:schemaRef ds:uri="http://purl.org/dc/terms/"/>
    <ds:schemaRef ds:uri="http://purl.org/dc/dcmitype/"/>
    <ds:schemaRef ds:uri="http://schemas.microsoft.com/office/infopath/2007/PartnerControls"/>
    <ds:schemaRef ds:uri="http://purl.org/dc/elements/1.1/"/>
    <ds:schemaRef ds:uri="http://www.w3.org/XML/1998/namespace"/>
    <ds:schemaRef ds:uri="http://schemas.openxmlformats.org/package/2006/metadata/core-properties"/>
    <ds:schemaRef ds:uri="http://schemas.microsoft.com/office/2006/metadata/properties"/>
    <ds:schemaRef ds:uri="0feed3df-2550-4745-96a9-dcdf5cdbdf0d"/>
    <ds:schemaRef ds:uri="21cf32b2-a630-4ec5-a2a6-e38f5822f902"/>
    <ds:schemaRef ds:uri="6326e722-e358-4aad-8b3c-dd2d23c66dfc"/>
    <ds:schemaRef ds:uri="b882d378-6cd1-4eea-a711-4be59c7f8e2f"/>
  </ds:schemaRefs>
</ds:datastoreItem>
</file>

<file path=customXml/itemProps3.xml><?xml version="1.0" encoding="utf-8"?>
<ds:datastoreItem xmlns:ds="http://schemas.openxmlformats.org/officeDocument/2006/customXml" ds:itemID="{4440BA16-AB70-4BB0-A89F-6A45B86FF5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Saxton, Anne</dc:creator>
  <cp:keywords/>
  <dc:description/>
  <cp:lastModifiedBy>Saxton, Anne</cp:lastModifiedBy>
  <cp:revision/>
  <dcterms:created xsi:type="dcterms:W3CDTF">2024-12-10T19:59:32Z</dcterms:created>
  <dcterms:modified xsi:type="dcterms:W3CDTF">2025-04-25T18:55:53Z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0x01010004697407AFF17F4680C2C3ABD2E7F595</vt:lpwstr>
  </property>
  <property fmtid="{D5CDD505-2E9C-101B-9397-08002B2CF9AE}" pid="3" name="MediaServiceImageTags">
    <vt:lpwstr/>
  </property>
</Properties>
</file>