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mspmac.sharepoint.com/sites/DesignandConstructionStandard/Shared Documents/Content/DCS Changes Approved/260610 - Tenant Design Guidelines/"/>
    </mc:Choice>
  </mc:AlternateContent>
  <xr:revisionPtr revIDLastSave="0" documentId="8_{B163A9E5-4FD2-4A2D-A9CE-D0E391B389B1}" xr6:coauthVersionLast="47" xr6:coauthVersionMax="47" xr10:uidLastSave="{00000000-0000-0000-0000-000000000000}"/>
  <bookViews>
    <workbookView xWindow="-120" yWindow="-120" windowWidth="29040" windowHeight="17520" xr2:uid="{00000000-000D-0000-FFFF-FFFF00000000}"/>
  </bookViews>
  <sheets>
    <sheet name="LEED ID+C Scorecard" sheetId="1" r:id="rId1"/>
    <sheet name="WEp1 Requirements" sheetId="2" r:id="rId2"/>
    <sheet name="MRc4 Guidance" sheetId="5" r:id="rId3"/>
    <sheet name="drop-downs" sheetId="4" state="hidden" r:id="rId4"/>
  </sheets>
  <definedNames>
    <definedName name="_xlnm.Print_Area" localSheetId="0">'LEED ID+C Scorecard'!$A$1:$H$80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F72" i="1"/>
  <c r="A27" i="1"/>
  <c r="B27" i="1"/>
  <c r="C27" i="1"/>
  <c r="F27" i="1"/>
  <c r="A34" i="1"/>
  <c r="B34" i="1"/>
  <c r="C34" i="1"/>
  <c r="A49" i="1"/>
  <c r="B49" i="1"/>
  <c r="C49" i="1"/>
  <c r="F60" i="1"/>
  <c r="A60" i="1"/>
  <c r="B60" i="1"/>
  <c r="C60" i="1"/>
  <c r="F49" i="1"/>
  <c r="F34" i="1"/>
  <c r="A72" i="1"/>
  <c r="B72" i="1"/>
  <c r="C72" i="1"/>
  <c r="B78" i="1"/>
  <c r="C78" i="1"/>
  <c r="A78" i="1"/>
  <c r="C79" i="1" l="1"/>
  <c r="B79" i="1"/>
  <c r="A79" i="1"/>
  <c r="F79" i="1"/>
</calcChain>
</file>

<file path=xl/sharedStrings.xml><?xml version="1.0" encoding="utf-8"?>
<sst xmlns="http://schemas.openxmlformats.org/spreadsheetml/2006/main" count="353" uniqueCount="207">
  <si>
    <t>Item</t>
  </si>
  <si>
    <t>Tenant Plan of Action</t>
  </si>
  <si>
    <t>Instructions</t>
  </si>
  <si>
    <t>*</t>
  </si>
  <si>
    <t>Initial Reporting</t>
  </si>
  <si>
    <t>Final Reporting</t>
  </si>
  <si>
    <t>CLOSEOUT</t>
  </si>
  <si>
    <t>Y</t>
  </si>
  <si>
    <t>?</t>
  </si>
  <si>
    <t>N</t>
  </si>
  <si>
    <t>Integrative Process</t>
  </si>
  <si>
    <t>Category Totals</t>
  </si>
  <si>
    <t>Water Efficiency</t>
  </si>
  <si>
    <t>Prerequisite</t>
  </si>
  <si>
    <t>Energy and Atmosphere</t>
  </si>
  <si>
    <t>Materials and Resources</t>
  </si>
  <si>
    <t>Indoor Environmental Quality</t>
  </si>
  <si>
    <t>TOTALS</t>
  </si>
  <si>
    <t xml:space="preserve">40 to 49 points: Certified, 50 to 59 points: Silver, 60 to 79 points: Gold, 80 to 110: Platinum </t>
  </si>
  <si>
    <t>Cover Page</t>
  </si>
  <si>
    <t>Project Info</t>
  </si>
  <si>
    <t>Phase</t>
  </si>
  <si>
    <t>Sustainability Letter of Intent</t>
  </si>
  <si>
    <t>Commit to abiding by and sharing with all staff the MAC's Smoking Restrictions policy, located in the MAC Design and Construction Standards.</t>
  </si>
  <si>
    <t>MSP Requirements</t>
  </si>
  <si>
    <t>Points
Possible</t>
  </si>
  <si>
    <t>Background</t>
  </si>
  <si>
    <t>LEED ID+C Requirements</t>
  </si>
  <si>
    <r>
      <rPr>
        <b/>
        <sz val="14"/>
        <color theme="1"/>
        <rFont val="Calibri"/>
        <family val="2"/>
        <scheme val="minor"/>
      </rPr>
      <t>Metropolitan Airports Commission</t>
    </r>
    <r>
      <rPr>
        <b/>
        <sz val="18"/>
        <color theme="1"/>
        <rFont val="Calibri"/>
        <family val="2"/>
        <scheme val="minor"/>
      </rPr>
      <t xml:space="preserve">
Tenant LEED Scorecard</t>
    </r>
  </si>
  <si>
    <t xml:space="preserve">Project Description: </t>
  </si>
  <si>
    <t>Required</t>
  </si>
  <si>
    <r>
      <t xml:space="preserve">Minimum Water Efficiency
</t>
    </r>
    <r>
      <rPr>
        <i/>
        <sz val="11"/>
        <rFont val="Calibri"/>
        <family val="2"/>
        <scheme val="minor"/>
      </rPr>
      <t>WEp1</t>
    </r>
  </si>
  <si>
    <r>
      <t xml:space="preserve">Integrative Process
</t>
    </r>
    <r>
      <rPr>
        <i/>
        <sz val="11"/>
        <rFont val="Calibri"/>
        <family val="2"/>
        <scheme val="minor"/>
      </rPr>
      <t>IPc1</t>
    </r>
  </si>
  <si>
    <r>
      <t xml:space="preserve">Enhanced Water Efficiency
</t>
    </r>
    <r>
      <rPr>
        <i/>
        <sz val="11"/>
        <rFont val="Calibri"/>
        <family val="2"/>
        <scheme val="minor"/>
      </rPr>
      <t>WEc2</t>
    </r>
  </si>
  <si>
    <r>
      <t xml:space="preserve">Minimum Energy Efficiency
</t>
    </r>
    <r>
      <rPr>
        <i/>
        <sz val="11"/>
        <rFont val="Calibri"/>
        <family val="2"/>
        <scheme val="minor"/>
      </rPr>
      <t>EAp2</t>
    </r>
  </si>
  <si>
    <r>
      <t xml:space="preserve">Fundamental Commissioning
</t>
    </r>
    <r>
      <rPr>
        <i/>
        <sz val="11"/>
        <rFont val="Calibri"/>
        <family val="2"/>
        <scheme val="minor"/>
      </rPr>
      <t>EAp3</t>
    </r>
  </si>
  <si>
    <r>
      <t>a. If the tenant space includes restrooms, meet the performance threshold required to earn at least</t>
    </r>
    <r>
      <rPr>
        <b/>
        <sz val="10"/>
        <color rgb="FF000000"/>
        <rFont val="Calibri"/>
        <family val="2"/>
        <scheme val="minor"/>
      </rPr>
      <t xml:space="preserve"> 3 points</t>
    </r>
    <r>
      <rPr>
        <sz val="10"/>
        <color rgb="FF000000"/>
        <rFont val="Calibri"/>
        <family val="2"/>
        <scheme val="minor"/>
      </rPr>
      <t xml:space="preserve"> for this credit.
b. Follow official LEED documentation requirements for this credit.</t>
    </r>
  </si>
  <si>
    <t>a. Meet the performance threshold required for this prerequisite.
b. Demonstrate compliance by submitting startup or test and balance (TAB) reports, functional test checklists, or other documentation verifying that systems and equipment have been tested and confirmed to operate as intended.</t>
  </si>
  <si>
    <r>
      <t xml:space="preserve">Fundamental Refrigerant Management
</t>
    </r>
    <r>
      <rPr>
        <i/>
        <sz val="11"/>
        <rFont val="Calibri"/>
        <family val="2"/>
        <scheme val="minor"/>
      </rPr>
      <t>EAp5</t>
    </r>
  </si>
  <si>
    <r>
      <t xml:space="preserve">Enhanced Energy Efficiency
</t>
    </r>
    <r>
      <rPr>
        <i/>
        <sz val="11"/>
        <rFont val="Calibri"/>
        <family val="2"/>
        <scheme val="minor"/>
      </rPr>
      <t>EAc2</t>
    </r>
  </si>
  <si>
    <r>
      <t xml:space="preserve">Enhanced Commissioning
</t>
    </r>
    <r>
      <rPr>
        <i/>
        <sz val="11"/>
        <rFont val="Calibri"/>
        <family val="2"/>
        <scheme val="minor"/>
      </rPr>
      <t>EAc4</t>
    </r>
  </si>
  <si>
    <r>
      <t xml:space="preserve">No Smoking
</t>
    </r>
    <r>
      <rPr>
        <i/>
        <sz val="11"/>
        <rFont val="Calibri"/>
        <family val="2"/>
        <scheme val="minor"/>
      </rPr>
      <t>EQp3</t>
    </r>
  </si>
  <si>
    <r>
      <t xml:space="preserve">Planning for Zero Waste Operations
</t>
    </r>
    <r>
      <rPr>
        <i/>
        <sz val="11"/>
        <rFont val="Calibri"/>
        <family val="2"/>
        <scheme val="minor"/>
      </rPr>
      <t>MRp1</t>
    </r>
  </si>
  <si>
    <r>
      <t xml:space="preserve">Construction and Demolition Waste Diversion
</t>
    </r>
    <r>
      <rPr>
        <i/>
        <sz val="11"/>
        <rFont val="Calibri"/>
        <family val="2"/>
        <scheme val="minor"/>
      </rPr>
      <t>MRc5</t>
    </r>
  </si>
  <si>
    <t>CPIT #1</t>
  </si>
  <si>
    <r>
      <t xml:space="preserve">If the tenant space is greater than 10,000 square feet, meet the performance threshold required to earn at least </t>
    </r>
    <r>
      <rPr>
        <b/>
        <sz val="10"/>
        <color theme="1"/>
        <rFont val="Calibri"/>
        <family val="2"/>
        <scheme val="minor"/>
      </rPr>
      <t>2 points</t>
    </r>
    <r>
      <rPr>
        <sz val="10"/>
        <color theme="1"/>
        <rFont val="Calibri"/>
        <family val="2"/>
        <scheme val="minor"/>
      </rPr>
      <t xml:space="preserve"> for this credit.</t>
    </r>
  </si>
  <si>
    <r>
      <t xml:space="preserve">If the tenant space is greater than 10,000 square feet, meet the performance threshold required to earn at least </t>
    </r>
    <r>
      <rPr>
        <b/>
        <sz val="10"/>
        <color theme="1"/>
        <rFont val="Calibri"/>
        <family val="2"/>
        <scheme val="minor"/>
      </rPr>
      <t>3 points</t>
    </r>
    <r>
      <rPr>
        <sz val="10"/>
        <color theme="1"/>
        <rFont val="Calibri"/>
        <family val="2"/>
        <scheme val="minor"/>
      </rPr>
      <t xml:space="preserve"> for this credit.</t>
    </r>
  </si>
  <si>
    <t>Provide back-of-house receptacles for waste, recycling, and organics. Provide front-of-house receptacles for waste and recycling, and allocate space for organics collection in the event that MAC implements a front-of-house organics recycling program.</t>
  </si>
  <si>
    <r>
      <t xml:space="preserve">Climate Resilience Assessment
</t>
    </r>
    <r>
      <rPr>
        <i/>
        <sz val="11"/>
        <rFont val="Calibri"/>
        <family val="2"/>
        <scheme val="minor"/>
      </rPr>
      <t>IPp1</t>
    </r>
  </si>
  <si>
    <t>Optional - refer to the LEED v5 ID+C Reference Guide for more information.</t>
  </si>
  <si>
    <r>
      <t xml:space="preserve">Human Impact Assessment
</t>
    </r>
    <r>
      <rPr>
        <i/>
        <sz val="11"/>
        <rFont val="Calibri"/>
        <family val="2"/>
        <scheme val="minor"/>
      </rPr>
      <t>IPp2</t>
    </r>
  </si>
  <si>
    <r>
      <t xml:space="preserve">Carbon Assessment
</t>
    </r>
    <r>
      <rPr>
        <i/>
        <sz val="11"/>
        <rFont val="Calibri"/>
        <family val="2"/>
        <scheme val="minor"/>
      </rPr>
      <t>IPp3</t>
    </r>
  </si>
  <si>
    <r>
      <t xml:space="preserve">Water Metering and Leak Detection
</t>
    </r>
    <r>
      <rPr>
        <i/>
        <sz val="11"/>
        <rFont val="Calibri"/>
        <family val="2"/>
        <scheme val="minor"/>
      </rPr>
      <t>WEc1</t>
    </r>
  </si>
  <si>
    <t>Optional - refer to the LEED v5 ID+C Reference Guide for more information. See Tenant Design Guidelines for MAC metering requirements.</t>
  </si>
  <si>
    <r>
      <t xml:space="preserve">Estimated Energy Use and Operational Carbon Projection
</t>
    </r>
    <r>
      <rPr>
        <i/>
        <sz val="11"/>
        <rFont val="Calibri"/>
        <family val="2"/>
        <scheme val="minor"/>
      </rPr>
      <t>EAp1</t>
    </r>
  </si>
  <si>
    <r>
      <t xml:space="preserve">Energy Metering and Reporting
</t>
    </r>
    <r>
      <rPr>
        <i/>
        <sz val="11"/>
        <rFont val="Calibri"/>
        <family val="2"/>
        <scheme val="minor"/>
      </rPr>
      <t>EAp4</t>
    </r>
  </si>
  <si>
    <r>
      <t xml:space="preserve">Electrification
</t>
    </r>
    <r>
      <rPr>
        <i/>
        <sz val="11"/>
        <rFont val="Calibri"/>
        <family val="2"/>
        <scheme val="minor"/>
      </rPr>
      <t>EAc1</t>
    </r>
  </si>
  <si>
    <r>
      <t xml:space="preserve">Renewable Energy
</t>
    </r>
    <r>
      <rPr>
        <i/>
        <sz val="11"/>
        <rFont val="Calibri"/>
        <family val="2"/>
        <scheme val="minor"/>
      </rPr>
      <t>EAc3</t>
    </r>
  </si>
  <si>
    <r>
      <t xml:space="preserve">Grid Interactive
</t>
    </r>
    <r>
      <rPr>
        <i/>
        <sz val="11"/>
        <rFont val="Calibri"/>
        <family val="2"/>
        <scheme val="minor"/>
      </rPr>
      <t>EAc5</t>
    </r>
  </si>
  <si>
    <r>
      <t xml:space="preserve">Enhanced Refrigerant Management
</t>
    </r>
    <r>
      <rPr>
        <i/>
        <sz val="11"/>
        <rFont val="Calibri"/>
        <family val="2"/>
        <scheme val="minor"/>
      </rPr>
      <t>EAc6</t>
    </r>
  </si>
  <si>
    <t>Optional</t>
  </si>
  <si>
    <r>
      <t xml:space="preserve">Interior Materials Reuse
</t>
    </r>
    <r>
      <rPr>
        <i/>
        <sz val="11"/>
        <rFont val="Calibri"/>
        <family val="2"/>
        <scheme val="minor"/>
      </rPr>
      <t>MRc1</t>
    </r>
  </si>
  <si>
    <r>
      <t xml:space="preserve">Reduce Embodied Carbon
</t>
    </r>
    <r>
      <rPr>
        <i/>
        <sz val="11"/>
        <rFont val="Calibri"/>
        <family val="2"/>
        <scheme val="minor"/>
      </rPr>
      <t>MRc2</t>
    </r>
  </si>
  <si>
    <r>
      <t xml:space="preserve">Low-Emitting Materials
</t>
    </r>
    <r>
      <rPr>
        <i/>
        <sz val="11"/>
        <rFont val="Calibri"/>
        <family val="2"/>
        <scheme val="minor"/>
      </rPr>
      <t>MRc3</t>
    </r>
  </si>
  <si>
    <r>
      <t xml:space="preserve">Construction Management
</t>
    </r>
    <r>
      <rPr>
        <i/>
        <sz val="11"/>
        <rFont val="Calibri"/>
        <family val="2"/>
        <scheme val="minor"/>
      </rPr>
      <t>EQp1</t>
    </r>
  </si>
  <si>
    <t>a. Meet the performance threshold required for this prerequisite.
b. Demonstrate compliance by submitting a Contractor Indoor Air Quality Management Plan that meets LEED requirements.</t>
  </si>
  <si>
    <r>
      <t xml:space="preserve">Enhanced Air Quality
</t>
    </r>
    <r>
      <rPr>
        <i/>
        <sz val="11"/>
        <rFont val="Calibri"/>
        <family val="2"/>
        <scheme val="minor"/>
      </rPr>
      <t>EQc1</t>
    </r>
  </si>
  <si>
    <r>
      <t xml:space="preserve">Occupant Experience
</t>
    </r>
    <r>
      <rPr>
        <i/>
        <sz val="11"/>
        <rFont val="Calibri"/>
        <family val="2"/>
        <scheme val="minor"/>
      </rPr>
      <t>EQc2</t>
    </r>
  </si>
  <si>
    <r>
      <t xml:space="preserve">Accessibility and Inclusion
</t>
    </r>
    <r>
      <rPr>
        <i/>
        <sz val="11"/>
        <rFont val="Calibri"/>
        <family val="2"/>
        <scheme val="minor"/>
      </rPr>
      <t>EQc3</t>
    </r>
  </si>
  <si>
    <t>Refer to the Accessibility section of the Tenant Design Guidelines for expectations around accessibility at MSP International Airport.</t>
  </si>
  <si>
    <r>
      <t xml:space="preserve">Resilient Spaces
</t>
    </r>
    <r>
      <rPr>
        <i/>
        <sz val="11"/>
        <rFont val="Calibri"/>
        <family val="2"/>
        <scheme val="minor"/>
      </rPr>
      <t>EQc4</t>
    </r>
  </si>
  <si>
    <r>
      <t xml:space="preserve">Air Quality Testing and Monitoring
</t>
    </r>
    <r>
      <rPr>
        <i/>
        <sz val="11"/>
        <rFont val="Calibri"/>
        <family val="2"/>
        <scheme val="minor"/>
      </rPr>
      <t>EQc5</t>
    </r>
  </si>
  <si>
    <t>Project Priorities</t>
  </si>
  <si>
    <r>
      <t xml:space="preserve">Project Priorities
</t>
    </r>
    <r>
      <rPr>
        <i/>
        <sz val="11"/>
        <rFont val="Calibri"/>
        <family val="2"/>
        <scheme val="minor"/>
      </rPr>
      <t>PRc1</t>
    </r>
  </si>
  <si>
    <r>
      <t xml:space="preserve">LEED AP
</t>
    </r>
    <r>
      <rPr>
        <i/>
        <sz val="11"/>
        <rFont val="Calibri"/>
        <family val="2"/>
        <scheme val="minor"/>
      </rPr>
      <t>PRc2</t>
    </r>
  </si>
  <si>
    <t>Fixture or Fitting</t>
  </si>
  <si>
    <t>Maximum Installed Flush or Flow Rate</t>
  </si>
  <si>
    <t>Lavatory faucets</t>
  </si>
  <si>
    <t>Kitchen faucets</t>
  </si>
  <si>
    <t>Prerinse spray valves</t>
  </si>
  <si>
    <t>1.5 gpm</t>
  </si>
  <si>
    <t>1.8 gpm</t>
  </si>
  <si>
    <t>Appliance</t>
  </si>
  <si>
    <t>Requirement</t>
  </si>
  <si>
    <t>Residential clothes washers</t>
  </si>
  <si>
    <t>Commercial clothes washers</t>
  </si>
  <si>
    <t>Residential dishwashers (stand and compact)</t>
  </si>
  <si>
    <t>Ice Machines</t>
  </si>
  <si>
    <t>ENERGY STAR® or performance equivalent</t>
  </si>
  <si>
    <t>ENERGY STAR® for commercial clothes washers with ≤ 8.0 cubic feet capacity or performance equivalent</t>
  </si>
  <si>
    <t>ENERGY STAR® or performance equivalent and use either air-cooled or closed-loop cooling, such as chilled or condenser water system</t>
  </si>
  <si>
    <t>Commercial Kitchen Equipment</t>
  </si>
  <si>
    <t>Dishwasher</t>
  </si>
  <si>
    <t>Undercounter</t>
  </si>
  <si>
    <t>Stationary, single tank, door</t>
  </si>
  <si>
    <t>Single tank, conveyor</t>
  </si>
  <si>
    <t>Multiple tank, conveyor</t>
  </si>
  <si>
    <t>Flight machine</t>
  </si>
  <si>
    <t>Food Steamer</t>
  </si>
  <si>
    <t>Boilerless/connectionless</t>
  </si>
  <si>
    <t>≤ 1.7 gal/hr/pan</t>
  </si>
  <si>
    <t>Steam generator</t>
  </si>
  <si>
    <t>≤ 2.2 gal/hr/pan</t>
  </si>
  <si>
    <t>Combination Oven</t>
  </si>
  <si>
    <t>Countertop or stand</t>
  </si>
  <si>
    <t>Roll-in</t>
  </si>
  <si>
    <t>Updated Reporting</t>
  </si>
  <si>
    <t>CPIT #2</t>
  </si>
  <si>
    <t xml:space="preserve">Tenant shall submit anticipated LEED Scorecard and any relevant documentation prior to CPIT #1 review. </t>
  </si>
  <si>
    <t>Tenant shall submit updated LEED Scorecard and all required documentation prior to CPIT #2 review.</t>
  </si>
  <si>
    <t>a. Meet the performance threshold required for this prerequisite.
b. Demonstrate compliance by submitting cut sheets for all refrigerant-containing equipment, confirming the use of low-impact (GWP &lt;700) refrigerants.
c. Leak check and repair. Prior to substantial completion, check both new and existing refrigerant-containing equipment for refrigerant leaks and repair all leaks identified. For systems with field-assembled joints, perform a leak check, vacuum check, and pressure check prior to charging with refrigerant.</t>
  </si>
  <si>
    <t>LEED Product Category</t>
  </si>
  <si>
    <t>Paints and coatings</t>
  </si>
  <si>
    <t>Adhesives and sealants</t>
  </si>
  <si>
    <t>Flooring</t>
  </si>
  <si>
    <t>Ceilings</t>
  </si>
  <si>
    <t>Walls</t>
  </si>
  <si>
    <t>Insulation</t>
  </si>
  <si>
    <t>Furniture</t>
  </si>
  <si>
    <t>Composite wood</t>
  </si>
  <si>
    <t>Climate Health</t>
  </si>
  <si>
    <t>Human Health</t>
  </si>
  <si>
    <t>Ecosystem Health</t>
  </si>
  <si>
    <t>Social Health and Equity</t>
  </si>
  <si>
    <t>Circular Economy</t>
  </si>
  <si>
    <t>Biobased Content, Non-Wood</t>
  </si>
  <si>
    <t>BIFMA Level (2024) Tier 1 or Tier 2</t>
  </si>
  <si>
    <t>BIFMA Level (2024) Tier 3</t>
  </si>
  <si>
    <t>BIFMA Level (2024) Tier 4</t>
  </si>
  <si>
    <t>Cradle to Cradle: Bronze (Version 3.1)</t>
  </si>
  <si>
    <t>Cradle to Cradle: Bronze (Version 4.0/4.1)</t>
  </si>
  <si>
    <t>Cradle to Cradle: Silver (Version 3.1)</t>
  </si>
  <si>
    <t>Cradle to Cradle: Silver (Version 4.0/4.1)</t>
  </si>
  <si>
    <t>Cradle to Cradle: Gold (Version 3.1)</t>
  </si>
  <si>
    <t>Cradle to Cradle: Gold (Version 4.0/4.1)</t>
  </si>
  <si>
    <t>Cradle to Cradle: Platinum (Version 3.1)</t>
  </si>
  <si>
    <t>Cradle to Cradle: Platinum (Version 4.0/4.1)</t>
  </si>
  <si>
    <t>Cradle to Cradle: Certified circularity, Bronze (v4.1)</t>
  </si>
  <si>
    <t>Cradle to Cradle: Certified circularity, Silver (v4.1)</t>
  </si>
  <si>
    <t>Cradle to Cradle: Certified circularity, Gold (v4.1)</t>
  </si>
  <si>
    <t>Cradle to Cradle: Certified circularity, Platinum (v4.1)</t>
  </si>
  <si>
    <t>Cradle to Cradle: Material Health Certificate, Bronze (v3.1/v4.0/v4.1)</t>
  </si>
  <si>
    <t>Cradle to Cradle: Material Health Certificate, Silver (v3.1/v4.0/v4.1)</t>
  </si>
  <si>
    <t>Cradle to Cradle: Material Health Certificate, Gold (v3.1/v4.0/v4.1)</t>
  </si>
  <si>
    <t>Cradle to Cradle: Material Health Certificate, Platinum (v3.1/v4.0/v4.1)</t>
  </si>
  <si>
    <t>Declare (v2.0)</t>
  </si>
  <si>
    <t>Declare: Third-party Verified and Red List Free or Red List Approved (v2.0)</t>
  </si>
  <si>
    <t>EPD: Product-Specific Type III</t>
  </si>
  <si>
    <t>EPD: Optimized (&gt;20% reduction in GWP)</t>
  </si>
  <si>
    <t>EPD: Optimized (&gt;40% reduction in GWP and &gt;10% reduction in three additional impact categories))</t>
  </si>
  <si>
    <t>Global Green TAG: Product Health Declaration</t>
  </si>
  <si>
    <t>Green Seal GS-11 Certified</t>
  </si>
  <si>
    <t>HPD: Pre-Checked for LEED, min 1000ppm</t>
  </si>
  <si>
    <t>HPD: Third-Party Verified, 100ppm, Avoidance of Chemicals of High Concern</t>
  </si>
  <si>
    <t>Materials Reuse (100% reused product)</t>
  </si>
  <si>
    <t>Wood Products: Legal Sourcing with Disclosure</t>
  </si>
  <si>
    <t>Wood Products: "FSC Recycled" label</t>
  </si>
  <si>
    <t>Wood Products: "FSC Mix" label</t>
  </si>
  <si>
    <t>Wood Products: "FSC 100%" label</t>
  </si>
  <si>
    <t>Wood Products: "PEFC Recycled" label</t>
  </si>
  <si>
    <t>Wood Products: "PEFC Certified" label</t>
  </si>
  <si>
    <t>Wood Products: "SFI Certified Chain of Custody - 100% Recycled Content" label</t>
  </si>
  <si>
    <t>Wood Products: "SFI Certified Chain of Custody - Promoting Sustainable Forestry and Recycled Content" label</t>
  </si>
  <si>
    <t>Wood Products: "SFI Certified Chain of Custody - Promoting Sustainable Forestry" label</t>
  </si>
  <si>
    <t>USGBC-Approved Extended Producer Responsibility Program</t>
  </si>
  <si>
    <t>Other USGBC-Approved Programs</t>
  </si>
  <si>
    <r>
      <t xml:space="preserve">a. If the tenant space includes restrooms, meet the requirements listed in </t>
    </r>
    <r>
      <rPr>
        <i/>
        <sz val="10"/>
        <color theme="1"/>
        <rFont val="Calibri"/>
        <family val="2"/>
        <scheme val="minor"/>
      </rPr>
      <t>WEc2 Enhanced Water Efficiency</t>
    </r>
    <r>
      <rPr>
        <sz val="10"/>
        <color theme="1"/>
        <rFont val="Calibri"/>
        <family val="2"/>
        <scheme val="minor"/>
      </rPr>
      <t xml:space="preserve"> below.
b. If the tenant space does not include restrooms, then plumbing fixtures, appliances, and commercial equipment shall meet the prescriptive requirements listed in the MAC Tenant Design Guidelines. </t>
    </r>
    <r>
      <rPr>
        <i/>
        <sz val="10"/>
        <color theme="1"/>
        <rFont val="Calibri"/>
        <family val="2"/>
        <scheme val="minor"/>
      </rPr>
      <t>(Requirements also listed in the WEp1 Requirements tab for convenience.)</t>
    </r>
    <r>
      <rPr>
        <sz val="10"/>
        <color theme="1"/>
        <rFont val="Calibri"/>
        <family val="2"/>
        <scheme val="minor"/>
      </rPr>
      <t xml:space="preserve">
c. Demonstrate compliance by submitting cut sheets for each applicable plumbing fixture and appliance showing adherence to the prescriptive requirements.</t>
    </r>
  </si>
  <si>
    <r>
      <t xml:space="preserve">Building Product Selection and Procurement
</t>
    </r>
    <r>
      <rPr>
        <i/>
        <sz val="11"/>
        <rFont val="Calibri"/>
        <family val="2"/>
        <scheme val="minor"/>
      </rPr>
      <t>MRc4</t>
    </r>
  </si>
  <si>
    <t>MAC - WEp1 Minimum Water Efficiency: Prescriptive Requirements</t>
  </si>
  <si>
    <r>
      <t xml:space="preserve">a. Meet the performance threshold required to earn </t>
    </r>
    <r>
      <rPr>
        <b/>
        <sz val="10"/>
        <color theme="1"/>
        <rFont val="Calibri"/>
        <family val="2"/>
        <scheme val="minor"/>
      </rPr>
      <t>2 points</t>
    </r>
    <r>
      <rPr>
        <sz val="10"/>
        <color theme="1"/>
        <rFont val="Calibri"/>
        <family val="2"/>
        <scheme val="minor"/>
      </rPr>
      <t xml:space="preserve"> for this credit.
b. Demonstrate compliance by implementing jobsite waste separation for recyclables and documenting any materials salvaged for reuse, donation, or repurposing. Provide summary documentation and receipts or photos as evidence.
c. Contact the MAC Waste Management Specialist or Sustainable Design and Certification Manager for a list of local salvage and reuse organizations.</t>
    </r>
  </si>
  <si>
    <r>
      <t xml:space="preserve">Fundamental Air Quality
</t>
    </r>
    <r>
      <rPr>
        <i/>
        <sz val="11"/>
        <rFont val="Calibri"/>
        <family val="2"/>
        <scheme val="minor"/>
      </rPr>
      <t>EQp2</t>
    </r>
  </si>
  <si>
    <r>
      <t xml:space="preserve">a. Meet the performance threshold required for this prerequisite, as applicable to the scope of the tenant project.
b. Demonstrate compliance by providing a narrative in the Tenant LEED Scorecard </t>
    </r>
    <r>
      <rPr>
        <i/>
        <sz val="10"/>
        <color rgb="FF000000"/>
        <rFont val="Calibri"/>
        <family val="2"/>
        <scheme val="minor"/>
      </rPr>
      <t>Plan of Action</t>
    </r>
    <r>
      <rPr>
        <sz val="10"/>
        <color rgb="FF000000"/>
        <rFont val="Calibri"/>
        <family val="2"/>
        <scheme val="minor"/>
      </rPr>
      <t xml:space="preserve"> section.</t>
    </r>
  </si>
  <si>
    <t>Locally Sourced: Manufactured or assembled within the state of Minnesota</t>
  </si>
  <si>
    <t>Recycled Content (at least 25% total, pre-consumer + post-consumer)</t>
  </si>
  <si>
    <t>Email</t>
  </si>
  <si>
    <t>Phone Number</t>
  </si>
  <si>
    <t>Unit Number</t>
  </si>
  <si>
    <t>Tenant Name</t>
  </si>
  <si>
    <t>Point of Contact Name</t>
  </si>
  <si>
    <t>Point of Contact Company</t>
  </si>
  <si>
    <t>Prerequisite/
Credit Name</t>
  </si>
  <si>
    <t>Optional - refer to the LEED v5 ID+C Reference Guide for more information. See MAC Tenant Design Guidelines for metering requirements.</t>
  </si>
  <si>
    <r>
      <t>Provide completed LEED Scorecard and final documentation for:
• EAp3 Fundamental Commissioning
• EAc4 Enhanced Commissioning</t>
    </r>
    <r>
      <rPr>
        <i/>
        <sz val="10"/>
        <color theme="1"/>
        <rFont val="Calibri"/>
        <family val="2"/>
        <scheme val="minor"/>
      </rPr>
      <t xml:space="preserve"> (if required)</t>
    </r>
    <r>
      <rPr>
        <sz val="10"/>
        <color theme="1"/>
        <rFont val="Calibri"/>
        <family val="2"/>
        <scheme val="minor"/>
      </rPr>
      <t xml:space="preserve">
• MRc5 Construction and Demolition Waste Diversion
• Any prerequisites or credits that may have changed during construction.</t>
    </r>
  </si>
  <si>
    <t>1.3 gpm</t>
  </si>
  <si>
    <t>• BIFMA LEVEL (2024): Tier 1 or higher</t>
  </si>
  <si>
    <t>• Cradle to Cradle (Version 4.0 or 4.1): Bronze or higher</t>
  </si>
  <si>
    <t>• Declare label (v2.0)</t>
  </si>
  <si>
    <t>• Environmental Product Declaration (EPD): Product-Specific Type III</t>
  </si>
  <si>
    <t>• Global GreenTag Product Health Declaration (PHD)</t>
  </si>
  <si>
    <t>• Green Seal GS-11 Certified</t>
  </si>
  <si>
    <t>• Health Product Declaration (HPD): Third-Party Verified, 100ppm, Avoidance of Chemicals of High Concern</t>
  </si>
  <si>
    <t>• Materials Reuse (100% reused product)</t>
  </si>
  <si>
    <t>• Wood Products: "FSC 100%", "FSC Recycled", or "FSC Mix" label</t>
  </si>
  <si>
    <t>• Wood Products: "PEFC Certified" or "PEFC Recycled" label</t>
  </si>
  <si>
    <t>• Recycled content: At least 25% post-consumer</t>
  </si>
  <si>
    <t>• Wood Products: SFI labels:
     ◦ "SFI Certified Chain of Custody - 100% from a SFI Certified Forest"
     ◦ "SFI Certified Chain of Custody - 100% Recycled Content"
     ◦ "SFI Certified Chain of Custody - Promoting Sustainable Forestry and Recycled Content"
     ◦ "SFI Certified Chain of Custody - Promoting Sustainable Forestry"</t>
  </si>
  <si>
    <t>MRc4 Building Product Selection and Procurement</t>
  </si>
  <si>
    <t>Acceptable Product Sustainability Labels and Declarations</t>
  </si>
  <si>
    <t xml:space="preserve"># of products with at least one sustainability attribute: </t>
  </si>
  <si>
    <r>
      <t xml:space="preserve">a. If the tenant space is greater than 10,000 square feet, meet the performance threshold required to earn at least </t>
    </r>
    <r>
      <rPr>
        <b/>
        <sz val="10"/>
        <color theme="1"/>
        <rFont val="Calibri"/>
        <family val="2"/>
        <scheme val="minor"/>
      </rPr>
      <t>3 points</t>
    </r>
    <r>
      <rPr>
        <sz val="10"/>
        <color theme="1"/>
        <rFont val="Calibri"/>
        <family val="2"/>
        <scheme val="minor"/>
      </rPr>
      <t xml:space="preserve"> for this credit. LEED-compliant documentation is required.
a. If the tenant space is less than 10,000 square feet, specify a minimum of </t>
    </r>
    <r>
      <rPr>
        <b/>
        <sz val="10"/>
        <color theme="1"/>
        <rFont val="Calibri"/>
        <family val="2"/>
        <scheme val="minor"/>
      </rPr>
      <t>6 products</t>
    </r>
    <r>
      <rPr>
        <sz val="10"/>
        <color theme="1"/>
        <rFont val="Calibri"/>
        <family val="2"/>
        <scheme val="minor"/>
      </rPr>
      <t xml:space="preserve"> that demonstrate at least one verified sustainability attribute aligned with the LEED Building Product Selection and Procurement criteria areas (Climate Health, Human Health, Ecosystem Health, Social Health and Equity, and Circularity).
     1. See the </t>
    </r>
    <r>
      <rPr>
        <b/>
        <i/>
        <sz val="10"/>
        <color theme="1"/>
        <rFont val="Calibri"/>
        <family val="2"/>
        <scheme val="minor"/>
      </rPr>
      <t xml:space="preserve">MRc4 Guidance </t>
    </r>
    <r>
      <rPr>
        <b/>
        <sz val="10"/>
        <color theme="1"/>
        <rFont val="Calibri"/>
        <family val="2"/>
        <scheme val="minor"/>
      </rPr>
      <t>tab in the Tenant LEED Scorecard</t>
    </r>
    <r>
      <rPr>
        <sz val="10"/>
        <color theme="1"/>
        <rFont val="Calibri"/>
        <family val="2"/>
        <scheme val="minor"/>
      </rPr>
      <t xml:space="preserve"> for a list of acceptable sustainability labels and declarations.
b. Demonstrate compliance by submitting an annotated finish schedule that clearly identifies each qualifying product and its verified sustainability attribute(s).</t>
    </r>
  </si>
  <si>
    <r>
      <t xml:space="preserve">a. If the tenant space is greater than 10,000 square feet, meet the performance threshold required to earn </t>
    </r>
    <r>
      <rPr>
        <b/>
        <sz val="10"/>
        <color theme="1"/>
        <rFont val="Calibri"/>
        <family val="2"/>
        <scheme val="minor"/>
      </rPr>
      <t>3 points</t>
    </r>
    <r>
      <rPr>
        <sz val="10"/>
        <color theme="1"/>
        <rFont val="Calibri"/>
        <family val="2"/>
        <scheme val="minor"/>
      </rPr>
      <t xml:space="preserve"> for this credit. LEED-compliant documentation is required.
b. If the tenant space is less than 10,000 square feet, all building and furniture products must meet LEED low-emitting criteria.
c. Demonstrate compliance by clearly identifying interior products with valid low-emitting certificates in the finish schedule and specifications.</t>
    </r>
  </si>
  <si>
    <r>
      <t xml:space="preserve">Quantify and Assess Embodied Carbon
</t>
    </r>
    <r>
      <rPr>
        <i/>
        <sz val="11"/>
        <rFont val="Calibri"/>
        <family val="2"/>
        <scheme val="minor"/>
      </rPr>
      <t>MRp2</t>
    </r>
  </si>
  <si>
    <t xml:space="preserve">Required Lighting Power Density (watts/sq. ft.), per ASHRAE Standard 90.1-2022:
Design Lighting Power Density: </t>
  </si>
  <si>
    <r>
      <rPr>
        <sz val="11"/>
        <rFont val="Calibri"/>
        <family val="2"/>
        <scheme val="minor"/>
      </rPr>
      <t>These requirements are intended to help tenants understand and make full use of MSP’s high-performance building features and to guide them in designing spaces that align with the Metropolitan Airport Commission (MAC)’s sustainability goals. Tenants must meet or exceed the Sustainable Design and Construction Requirements to ensure their spaces support the broader MSP campus and MAC’s target of achieving LEED Gold certification for new construction.
MAC uses the LEED v5 Interior Design &amp; Construction (LEED v5 ID+C) rating system as the primary framework for sustainable design, construction, and reporting of tenant spaces. Tenants are not required to register or certify their spaces under LEED; however, the LEED prerequisites and credits listed in the Tenant Design Guidelines are mandatory. Additional credits may be pursued at the Tenant’s discretion. Simplified compliance paths are provided for select items, while all others must follow standard LEED documentation requirements.</t>
    </r>
    <r>
      <rPr>
        <sz val="11"/>
        <color theme="1"/>
        <rFont val="Calibri"/>
        <family val="2"/>
        <scheme val="minor"/>
      </rPr>
      <t xml:space="preserve">
</t>
    </r>
    <r>
      <rPr>
        <b/>
        <u/>
        <sz val="11"/>
        <color theme="1"/>
        <rFont val="Calibri"/>
        <family val="2"/>
        <scheme val="minor"/>
      </rPr>
      <t>Refer to Section 14 of the Tenant Design Guidelines for additional background, specific requirements, and simplified compliance pathways.</t>
    </r>
    <r>
      <rPr>
        <sz val="11"/>
        <color theme="1"/>
        <rFont val="Calibri"/>
        <family val="2"/>
        <scheme val="minor"/>
      </rPr>
      <t xml:space="preserve"> For official LEED credit language, consult the LEED v5 ID+C Reference Guide or visit www.usgbc.org/credits.</t>
    </r>
  </si>
  <si>
    <t>Prior to the start of construction, tenant shall submit a signed Sustainability Letter of Intent to MAC confirming the Tenant team’s commitment to implement the approved construction documents in accordance with the Sustainable Design and Construction Requirements of the Tenant Design Guidelines. The letter shall acknowledge that sustainability-related design strategies and specifications will not be materially altered during construction without prior review and approval by MAC, and shall be signed by the Tenant Representative and the Architect or Contractor of Record.</t>
  </si>
  <si>
    <r>
      <t xml:space="preserve">a. If the tenant space is greater than 10,000 square feet, meet the requirements listed in </t>
    </r>
    <r>
      <rPr>
        <i/>
        <sz val="10"/>
        <rFont val="Calibri"/>
        <family val="2"/>
        <scheme val="minor"/>
      </rPr>
      <t>EAc2 Enhanced Energy Efficiency</t>
    </r>
    <r>
      <rPr>
        <sz val="10"/>
        <rFont val="Calibri"/>
        <family val="2"/>
        <scheme val="minor"/>
      </rPr>
      <t xml:space="preserve"> below.
b. If the tenant space is less than 10,000 square feet, meet the prescriptive requirements listed below.
     1. Meet the lighting power density requirements listed in ASHRAE Standard 90.1-2022.
     2. Install ENERGY STAR® appliances, office equipment, electronics, and commercial food service equipment (HVAC, lighting, and building envelope products are excluded) for all ENERGY STAR® eligible products in the project.
c. Demonstrate compliance by listing the project’s design lighting power density in the Tenant LEED Scorecard </t>
    </r>
    <r>
      <rPr>
        <i/>
        <sz val="10"/>
        <rFont val="Calibri"/>
        <family val="2"/>
        <scheme val="minor"/>
      </rPr>
      <t>Plan of Action</t>
    </r>
    <r>
      <rPr>
        <sz val="10"/>
        <rFont val="Calibri"/>
        <family val="2"/>
        <scheme val="minor"/>
      </rPr>
      <t xml:space="preserve"> section, and by submitting cut sheets for each applicable appliance and piece of equipment.</t>
    </r>
  </si>
  <si>
    <r>
      <t xml:space="preserve">Fill out Project Info on this cover page. Summarize your </t>
    </r>
    <r>
      <rPr>
        <b/>
        <i/>
        <sz val="11"/>
        <color theme="1"/>
        <rFont val="Calibri"/>
        <family val="2"/>
        <scheme val="minor"/>
      </rPr>
      <t>Plan of Action</t>
    </r>
    <r>
      <rPr>
        <b/>
        <sz val="11"/>
        <color theme="1"/>
        <rFont val="Calibri"/>
        <family val="2"/>
        <scheme val="minor"/>
      </rPr>
      <t xml:space="preserve"> for each row in column H starting on page 2. Check off Prerequisite rows when complete. Enter Credit totals for all other items, using columns A, B, and C (for Y, ?, or N). Items with a star in column D are required; to view all optional LEED v5 ID+C prerequisites and credits, unhide hidden rows. Reach out to the MAC Sustainable Design and Certification Manager with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</si>
</sst>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8"/>
      <color theme="0"/>
      <name val="Calibri"/>
      <family val="2"/>
      <scheme val="minor"/>
    </font>
    <font>
      <b/>
      <sz val="14"/>
      <color theme="1"/>
      <name val="Calibri"/>
      <family val="2"/>
      <scheme val="minor"/>
    </font>
    <font>
      <b/>
      <sz val="12"/>
      <color theme="0"/>
      <name val="Calibri"/>
      <family val="2"/>
      <scheme val="minor"/>
    </font>
    <font>
      <b/>
      <sz val="11"/>
      <name val="Calibri"/>
      <family val="2"/>
      <scheme val="minor"/>
    </font>
    <font>
      <sz val="11"/>
      <name val="Calibri"/>
      <family val="2"/>
      <scheme val="minor"/>
    </font>
    <font>
      <b/>
      <sz val="11"/>
      <color rgb="FF8DB4E2"/>
      <name val="Calibri"/>
      <family val="2"/>
      <scheme val="minor"/>
    </font>
    <font>
      <sz val="11"/>
      <color rgb="FF8DB4E2"/>
      <name val="Calibri"/>
      <family val="2"/>
      <scheme val="minor"/>
    </font>
    <font>
      <b/>
      <sz val="10"/>
      <color theme="0"/>
      <name val="Calibri"/>
      <family val="2"/>
      <scheme val="minor"/>
    </font>
    <font>
      <sz val="14"/>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i/>
      <sz val="11"/>
      <name val="Calibri"/>
      <family val="2"/>
      <scheme val="minor"/>
    </font>
    <font>
      <b/>
      <sz val="10"/>
      <name val="Calibri"/>
      <family val="2"/>
      <scheme val="minor"/>
    </font>
    <font>
      <sz val="21"/>
      <name val="Calibri"/>
      <family val="2"/>
      <scheme val="minor"/>
    </font>
    <font>
      <sz val="21"/>
      <color rgb="FF000000"/>
      <name val="Calibri"/>
      <family val="2"/>
      <scheme val="minor"/>
    </font>
    <font>
      <b/>
      <sz val="18"/>
      <color theme="1"/>
      <name val="Calibri"/>
      <family val="2"/>
      <scheme val="minor"/>
    </font>
    <font>
      <b/>
      <u/>
      <sz val="11"/>
      <color theme="1"/>
      <name val="Calibri"/>
      <family val="2"/>
      <scheme val="minor"/>
    </font>
    <font>
      <i/>
      <sz val="10"/>
      <color theme="1"/>
      <name val="Calibri"/>
      <family val="2"/>
      <scheme val="minor"/>
    </font>
    <font>
      <b/>
      <sz val="10"/>
      <color rgb="FF000000"/>
      <name val="Calibri"/>
      <family val="2"/>
      <scheme val="minor"/>
    </font>
    <font>
      <sz val="10"/>
      <name val="Calibri"/>
      <family val="2"/>
      <scheme val="minor"/>
    </font>
    <font>
      <i/>
      <sz val="10"/>
      <name val="Calibri"/>
      <family val="2"/>
      <scheme val="minor"/>
    </font>
    <font>
      <b/>
      <i/>
      <sz val="11"/>
      <color theme="1"/>
      <name val="Calibri"/>
      <family val="2"/>
      <scheme val="minor"/>
    </font>
    <font>
      <i/>
      <sz val="10"/>
      <color rgb="FF000000"/>
      <name val="Calibri"/>
      <family val="2"/>
      <scheme val="minor"/>
    </font>
    <font>
      <b/>
      <i/>
      <sz val="10"/>
      <color theme="1"/>
      <name val="Calibri"/>
      <family val="2"/>
      <scheme val="minor"/>
    </font>
  </fonts>
  <fills count="17">
    <fill>
      <patternFill patternType="none"/>
    </fill>
    <fill>
      <patternFill patternType="gray125"/>
    </fill>
    <fill>
      <patternFill patternType="solid">
        <fgColor rgb="FFFFFFFF"/>
        <bgColor rgb="FF000000"/>
      </patternFill>
    </fill>
    <fill>
      <patternFill patternType="solid">
        <fgColor rgb="FF0079AA"/>
        <bgColor rgb="FF000000"/>
      </patternFill>
    </fill>
    <fill>
      <patternFill patternType="solid">
        <fgColor rgb="FF9BE2FF"/>
        <bgColor rgb="FF000000"/>
      </patternFill>
    </fill>
    <fill>
      <patternFill patternType="solid">
        <fgColor rgb="FF004D6C"/>
        <bgColor indexed="64"/>
      </patternFill>
    </fill>
    <fill>
      <patternFill patternType="solid">
        <fgColor rgb="FF99FF66"/>
        <bgColor indexed="64"/>
      </patternFill>
    </fill>
    <fill>
      <patternFill patternType="solid">
        <fgColor rgb="FFFFFF99"/>
        <bgColor indexed="64"/>
      </patternFill>
    </fill>
    <fill>
      <patternFill patternType="solid">
        <fgColor rgb="FFFABF8F"/>
        <bgColor indexed="64"/>
      </patternFill>
    </fill>
    <fill>
      <patternFill patternType="solid">
        <fgColor rgb="FF99FF66"/>
        <bgColor rgb="FF000000"/>
      </patternFill>
    </fill>
    <fill>
      <patternFill patternType="solid">
        <fgColor rgb="FFFFFF99"/>
        <bgColor rgb="FF000000"/>
      </patternFill>
    </fill>
    <fill>
      <patternFill patternType="solid">
        <fgColor rgb="FFFABF8F"/>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23">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thin">
        <color indexed="64"/>
      </top>
      <bottom style="double">
        <color indexed="64"/>
      </bottom>
      <diagonal/>
    </border>
    <border>
      <left style="thin">
        <color indexed="64"/>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auto="1"/>
      </bottom>
      <diagonal/>
    </border>
    <border>
      <left style="thin">
        <color indexed="64"/>
      </left>
      <right/>
      <top style="thin">
        <color indexed="64"/>
      </top>
      <bottom style="double">
        <color indexed="64"/>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80">
    <xf numFmtId="0" fontId="0" fillId="0" borderId="0" xfId="0"/>
    <xf numFmtId="0" fontId="4" fillId="5"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8" fillId="0" borderId="0" xfId="0" applyFont="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2" fillId="2" borderId="0" xfId="0" applyFont="1" applyFill="1" applyAlignment="1">
      <alignment horizontal="center" vertical="center"/>
    </xf>
    <xf numFmtId="0" fontId="8" fillId="0" borderId="0" xfId="0" applyFont="1" applyAlignment="1">
      <alignment vertical="center"/>
    </xf>
    <xf numFmtId="0" fontId="13" fillId="0" borderId="0" xfId="0" applyFont="1" applyAlignment="1">
      <alignment vertical="center"/>
    </xf>
    <xf numFmtId="0" fontId="5" fillId="5" borderId="0" xfId="0" applyFont="1" applyFill="1" applyAlignment="1">
      <alignment horizontal="center" textRotation="90"/>
    </xf>
    <xf numFmtId="0" fontId="4" fillId="5"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5" fillId="2" borderId="0" xfId="0" applyFont="1" applyFill="1" applyAlignment="1">
      <alignment horizontal="left" vertical="center" wrapText="1"/>
    </xf>
    <xf numFmtId="0" fontId="14" fillId="0" borderId="0" xfId="0" applyFont="1" applyAlignment="1">
      <alignment vertical="center"/>
    </xf>
    <xf numFmtId="0" fontId="14" fillId="0" borderId="2" xfId="0" applyFont="1" applyBorder="1" applyAlignment="1">
      <alignment horizontal="left" vertical="center" wrapText="1"/>
    </xf>
    <xf numFmtId="0" fontId="0" fillId="0" borderId="1" xfId="0" applyBorder="1" applyAlignment="1">
      <alignment vertical="center" wrapText="1"/>
    </xf>
    <xf numFmtId="0" fontId="0" fillId="0" borderId="9" xfId="0" applyBorder="1" applyAlignment="1">
      <alignment vertical="center" wrapText="1"/>
    </xf>
    <xf numFmtId="0" fontId="9" fillId="2" borderId="3" xfId="0" applyFont="1" applyFill="1" applyBorder="1" applyAlignment="1">
      <alignment horizontal="left" vertical="center" wrapText="1"/>
    </xf>
    <xf numFmtId="0" fontId="8" fillId="0" borderId="4" xfId="0" applyFont="1" applyBorder="1" applyAlignment="1">
      <alignment vertical="center"/>
    </xf>
    <xf numFmtId="0" fontId="8" fillId="0" borderId="4" xfId="0" applyFont="1" applyBorder="1" applyAlignment="1">
      <alignment horizontal="center" vertical="center"/>
    </xf>
    <xf numFmtId="0" fontId="14" fillId="0" borderId="4" xfId="0" applyFont="1" applyBorder="1" applyAlignment="1">
      <alignment horizontal="left" vertical="center" wrapText="1"/>
    </xf>
    <xf numFmtId="0" fontId="8" fillId="0" borderId="2" xfId="0" applyFont="1" applyBorder="1" applyAlignment="1">
      <alignment horizontal="center" vertical="center"/>
    </xf>
    <xf numFmtId="0" fontId="9" fillId="2" borderId="1" xfId="0" applyFont="1" applyFill="1" applyBorder="1" applyAlignment="1">
      <alignment horizontal="left" vertical="center" wrapText="1"/>
    </xf>
    <xf numFmtId="0" fontId="8" fillId="2" borderId="2" xfId="0" applyFont="1" applyFill="1" applyBorder="1" applyAlignment="1">
      <alignment horizontal="center" vertical="center"/>
    </xf>
    <xf numFmtId="0" fontId="8" fillId="0" borderId="2" xfId="0" applyFont="1" applyBorder="1" applyAlignment="1">
      <alignment vertical="center"/>
    </xf>
    <xf numFmtId="0" fontId="9"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2" borderId="8" xfId="0" applyFont="1" applyFill="1" applyBorder="1" applyAlignment="1">
      <alignment horizontal="left" vertical="center" wrapText="1"/>
    </xf>
    <xf numFmtId="0" fontId="14" fillId="0" borderId="0" xfId="0" applyFont="1" applyAlignment="1">
      <alignment horizontal="right" vertical="center"/>
    </xf>
    <xf numFmtId="0" fontId="14" fillId="0" borderId="8" xfId="0" applyFont="1" applyBorder="1" applyAlignment="1">
      <alignment horizontal="left" vertical="center" wrapText="1"/>
    </xf>
    <xf numFmtId="0" fontId="14" fillId="0" borderId="11" xfId="0" applyFont="1" applyBorder="1" applyAlignment="1">
      <alignment horizontal="left" vertical="center" wrapText="1"/>
    </xf>
    <xf numFmtId="0" fontId="4" fillId="5" borderId="0" xfId="0" applyFont="1" applyFill="1" applyAlignment="1">
      <alignment horizontal="center" vertical="center" wrapText="1"/>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8" fillId="0" borderId="14" xfId="0" applyFont="1" applyBorder="1" applyAlignment="1">
      <alignment horizontal="center" vertical="center"/>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wrapText="1"/>
    </xf>
    <xf numFmtId="0" fontId="8" fillId="0" borderId="15" xfId="0" applyFont="1" applyBorder="1" applyAlignment="1">
      <alignment horizontal="center" vertical="center"/>
    </xf>
    <xf numFmtId="0" fontId="9"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5" fillId="0" borderId="5" xfId="0" applyFont="1" applyBorder="1" applyAlignment="1">
      <alignment vertical="center" wrapText="1"/>
    </xf>
    <xf numFmtId="0" fontId="15" fillId="2" borderId="6" xfId="0" applyFont="1" applyFill="1" applyBorder="1" applyAlignment="1">
      <alignment horizontal="left" vertical="center" wrapText="1"/>
    </xf>
    <xf numFmtId="0" fontId="15" fillId="0" borderId="6" xfId="0" applyFont="1" applyBorder="1" applyAlignment="1">
      <alignment horizontal="left" vertical="center" wrapText="1"/>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6"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9" borderId="6" xfId="0" applyFont="1" applyFill="1" applyBorder="1" applyAlignment="1">
      <alignment horizontal="center" vertical="center"/>
    </xf>
    <xf numFmtId="0" fontId="8" fillId="10" borderId="6" xfId="0" applyFont="1" applyFill="1" applyBorder="1" applyAlignment="1">
      <alignment horizontal="center" vertical="center"/>
    </xf>
    <xf numFmtId="0" fontId="8" fillId="11" borderId="6" xfId="0" applyFont="1" applyFill="1" applyBorder="1" applyAlignment="1">
      <alignment horizontal="center" vertical="center"/>
    </xf>
    <xf numFmtId="0" fontId="19" fillId="2" borderId="9" xfId="0" applyFont="1" applyFill="1" applyBorder="1" applyAlignment="1">
      <alignment horizontal="center" vertical="center"/>
    </xf>
    <xf numFmtId="0" fontId="16" fillId="0" borderId="8" xfId="0" applyFont="1" applyBorder="1" applyAlignment="1">
      <alignment horizontal="left" vertical="top" wrapText="1"/>
    </xf>
    <xf numFmtId="0" fontId="25" fillId="0" borderId="6" xfId="0" applyFont="1" applyBorder="1" applyAlignment="1">
      <alignment horizontal="left" vertical="center" wrapText="1"/>
    </xf>
    <xf numFmtId="0" fontId="20" fillId="12" borderId="7" xfId="0" applyFont="1" applyFill="1" applyBorder="1" applyAlignment="1">
      <alignment horizontal="center" vertical="center"/>
    </xf>
    <xf numFmtId="0" fontId="9" fillId="12" borderId="8" xfId="0" applyFont="1" applyFill="1" applyBorder="1" applyAlignment="1">
      <alignment horizontal="left" vertical="center" wrapText="1"/>
    </xf>
    <xf numFmtId="0" fontId="23" fillId="13" borderId="6" xfId="0" applyFont="1" applyFill="1" applyBorder="1" applyAlignment="1">
      <alignment horizontal="left" vertical="center" wrapText="1"/>
    </xf>
    <xf numFmtId="0" fontId="14" fillId="13" borderId="6" xfId="0" applyFont="1" applyFill="1" applyBorder="1" applyAlignment="1">
      <alignment horizontal="left" vertical="center" wrapText="1"/>
    </xf>
    <xf numFmtId="0" fontId="20" fillId="12" borderId="16" xfId="0" applyFont="1" applyFill="1" applyBorder="1" applyAlignment="1">
      <alignment horizontal="center" vertical="center"/>
    </xf>
    <xf numFmtId="0" fontId="9" fillId="12" borderId="11" xfId="0" applyFont="1" applyFill="1" applyBorder="1" applyAlignment="1">
      <alignment horizontal="left" vertical="center" wrapText="1"/>
    </xf>
    <xf numFmtId="0" fontId="23" fillId="13" borderId="5" xfId="0" applyFont="1" applyFill="1" applyBorder="1" applyAlignment="1">
      <alignment horizontal="left" vertical="center" wrapText="1"/>
    </xf>
    <xf numFmtId="0" fontId="14" fillId="13" borderId="5" xfId="0" applyFont="1" applyFill="1" applyBorder="1" applyAlignment="1">
      <alignment horizontal="left" vertical="center" wrapText="1"/>
    </xf>
    <xf numFmtId="0" fontId="8" fillId="6" borderId="20" xfId="0" applyFont="1" applyFill="1" applyBorder="1" applyAlignment="1">
      <alignment horizontal="center" vertical="center"/>
    </xf>
    <xf numFmtId="0" fontId="8" fillId="7" borderId="20" xfId="0" applyFont="1" applyFill="1" applyBorder="1" applyAlignment="1">
      <alignment horizontal="center" vertical="center"/>
    </xf>
    <xf numFmtId="0" fontId="8" fillId="8" borderId="20" xfId="0" applyFont="1" applyFill="1" applyBorder="1" applyAlignment="1">
      <alignment horizontal="center" vertical="center"/>
    </xf>
    <xf numFmtId="0" fontId="19" fillId="12" borderId="17" xfId="0" applyFont="1" applyFill="1" applyBorder="1" applyAlignment="1">
      <alignment horizontal="center" vertical="center"/>
    </xf>
    <xf numFmtId="0" fontId="9" fillId="12" borderId="17" xfId="0" applyFont="1" applyFill="1" applyBorder="1" applyAlignment="1">
      <alignment horizontal="left" vertical="center" wrapText="1"/>
    </xf>
    <xf numFmtId="0" fontId="9" fillId="12" borderId="19" xfId="0" applyFont="1" applyFill="1" applyBorder="1" applyAlignment="1">
      <alignment horizontal="center" vertical="center" wrapText="1"/>
    </xf>
    <xf numFmtId="0" fontId="14" fillId="13" borderId="18" xfId="0" applyFont="1" applyFill="1" applyBorder="1" applyAlignment="1">
      <alignment horizontal="left" vertical="center" wrapText="1"/>
    </xf>
    <xf numFmtId="0" fontId="19" fillId="12" borderId="1" xfId="0" applyFont="1" applyFill="1" applyBorder="1" applyAlignment="1">
      <alignment horizontal="center" vertical="center"/>
    </xf>
    <xf numFmtId="0" fontId="9" fillId="13" borderId="8" xfId="0" applyFont="1" applyFill="1" applyBorder="1" applyAlignment="1">
      <alignment horizontal="left" vertical="center" wrapText="1"/>
    </xf>
    <xf numFmtId="0" fontId="16" fillId="13" borderId="6" xfId="0" applyFont="1" applyFill="1" applyBorder="1" applyAlignment="1">
      <alignment horizontal="left" vertical="top" wrapText="1"/>
    </xf>
    <xf numFmtId="0" fontId="9" fillId="12" borderId="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9" fillId="12" borderId="6" xfId="0" applyFont="1" applyFill="1" applyBorder="1" applyAlignment="1">
      <alignment horizontal="center" vertical="center"/>
    </xf>
    <xf numFmtId="0" fontId="19" fillId="12" borderId="3" xfId="0" applyFont="1" applyFill="1" applyBorder="1" applyAlignment="1">
      <alignment horizontal="center" vertical="center"/>
    </xf>
    <xf numFmtId="0" fontId="9" fillId="12" borderId="3" xfId="0" applyFont="1" applyFill="1" applyBorder="1" applyAlignment="1">
      <alignment horizontal="left" vertical="center" wrapText="1"/>
    </xf>
    <xf numFmtId="0" fontId="9" fillId="12" borderId="5" xfId="0" applyFont="1" applyFill="1" applyBorder="1" applyAlignment="1">
      <alignment horizontal="center" vertical="center"/>
    </xf>
    <xf numFmtId="0" fontId="14" fillId="13" borderId="11" xfId="0" applyFont="1" applyFill="1" applyBorder="1" applyAlignment="1">
      <alignment horizontal="left" vertical="center" wrapText="1"/>
    </xf>
    <xf numFmtId="0" fontId="17" fillId="12" borderId="6"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6" xfId="0" applyFont="1" applyFill="1" applyBorder="1" applyAlignment="1">
      <alignment horizontal="center" vertical="center"/>
    </xf>
    <xf numFmtId="0" fontId="17" fillId="13" borderId="5" xfId="0" applyFont="1" applyFill="1" applyBorder="1" applyAlignment="1">
      <alignment horizontal="center" vertical="center"/>
    </xf>
    <xf numFmtId="0" fontId="8" fillId="13" borderId="7" xfId="0" applyFont="1" applyFill="1" applyBorder="1" applyAlignment="1">
      <alignment horizontal="center" vertical="center"/>
    </xf>
    <xf numFmtId="0" fontId="8" fillId="13" borderId="6" xfId="0" applyFont="1" applyFill="1" applyBorder="1" applyAlignment="1">
      <alignment horizontal="center" vertical="center"/>
    </xf>
    <xf numFmtId="0" fontId="8" fillId="13" borderId="5" xfId="0" applyFont="1" applyFill="1" applyBorder="1" applyAlignment="1">
      <alignment horizontal="center" vertical="center"/>
    </xf>
    <xf numFmtId="0" fontId="9" fillId="2" borderId="8" xfId="0" applyFont="1" applyFill="1" applyBorder="1" applyAlignment="1">
      <alignment horizontal="left" vertical="center" wrapText="1"/>
    </xf>
    <xf numFmtId="0" fontId="15" fillId="12" borderId="8" xfId="0" applyFont="1" applyFill="1" applyBorder="1" applyAlignment="1">
      <alignment horizontal="left" vertical="center" wrapText="1"/>
    </xf>
    <xf numFmtId="0" fontId="19" fillId="13" borderId="1" xfId="0" applyFont="1" applyFill="1" applyBorder="1" applyAlignment="1">
      <alignment horizontal="center" vertical="center"/>
    </xf>
    <xf numFmtId="0" fontId="15" fillId="12" borderId="11" xfId="0" applyFont="1" applyFill="1" applyBorder="1" applyAlignment="1">
      <alignment horizontal="left" vertical="center" wrapText="1"/>
    </xf>
    <xf numFmtId="0" fontId="19" fillId="2" borderId="17" xfId="0" applyFont="1" applyFill="1" applyBorder="1" applyAlignment="1">
      <alignment horizontal="center" vertical="center"/>
    </xf>
    <xf numFmtId="0" fontId="0" fillId="0" borderId="17" xfId="0" applyBorder="1" applyAlignment="1">
      <alignment vertical="center" wrapText="1"/>
    </xf>
    <xf numFmtId="0" fontId="9" fillId="0" borderId="0" xfId="0" applyFont="1"/>
    <xf numFmtId="0" fontId="3" fillId="13" borderId="0" xfId="0" applyFont="1" applyFill="1"/>
    <xf numFmtId="0" fontId="0" fillId="15" borderId="0" xfId="0" applyFill="1"/>
    <xf numFmtId="0" fontId="6" fillId="15" borderId="0" xfId="0" applyFont="1" applyFill="1"/>
    <xf numFmtId="0" fontId="0" fillId="15" borderId="6" xfId="0" applyFill="1" applyBorder="1"/>
    <xf numFmtId="0" fontId="0" fillId="15" borderId="6" xfId="0" applyFill="1" applyBorder="1" applyAlignment="1">
      <alignment vertical="center"/>
    </xf>
    <xf numFmtId="0" fontId="0" fillId="15" borderId="6" xfId="0" applyFill="1" applyBorder="1" applyAlignment="1">
      <alignment wrapText="1"/>
    </xf>
    <xf numFmtId="0" fontId="8" fillId="2" borderId="0" xfId="0" applyFont="1" applyFill="1" applyAlignment="1">
      <alignment horizontal="center" vertical="center"/>
    </xf>
    <xf numFmtId="0" fontId="3" fillId="16" borderId="6" xfId="0" applyFont="1" applyFill="1" applyBorder="1"/>
    <xf numFmtId="0" fontId="3" fillId="16" borderId="6" xfId="0" applyFont="1" applyFill="1" applyBorder="1" applyAlignment="1">
      <alignment wrapText="1"/>
    </xf>
    <xf numFmtId="0" fontId="14" fillId="0" borderId="21" xfId="0" applyFont="1" applyBorder="1" applyAlignment="1">
      <alignment horizontal="left" vertical="top" wrapText="1"/>
    </xf>
    <xf numFmtId="0" fontId="3" fillId="14" borderId="6" xfId="0" applyFont="1" applyFill="1" applyBorder="1" applyAlignment="1">
      <alignment vertical="center" wrapText="1"/>
    </xf>
    <xf numFmtId="0" fontId="3" fillId="14" borderId="8" xfId="0" applyFont="1" applyFill="1" applyBorder="1" applyAlignment="1">
      <alignment horizontal="left" vertical="top" wrapText="1"/>
    </xf>
    <xf numFmtId="0" fontId="14" fillId="0" borderId="8" xfId="0" applyFont="1" applyBorder="1" applyAlignment="1">
      <alignment horizontal="left" vertical="center"/>
    </xf>
    <xf numFmtId="0" fontId="3" fillId="14" borderId="21" xfId="0" applyFont="1" applyFill="1" applyBorder="1" applyAlignment="1">
      <alignment vertical="top"/>
    </xf>
    <xf numFmtId="0" fontId="3" fillId="14" borderId="15" xfId="0" applyFont="1" applyFill="1" applyBorder="1" applyAlignment="1">
      <alignment vertical="top"/>
    </xf>
    <xf numFmtId="0" fontId="16" fillId="0" borderId="6" xfId="0" applyFont="1" applyBorder="1" applyAlignment="1">
      <alignment horizontal="center" vertical="center"/>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20" fillId="12" borderId="1" xfId="0" applyFont="1" applyFill="1" applyBorder="1" applyAlignment="1">
      <alignment horizontal="center" vertical="center"/>
    </xf>
    <xf numFmtId="0" fontId="9" fillId="13" borderId="6" xfId="0" applyFont="1" applyFill="1" applyBorder="1" applyAlignment="1">
      <alignment horizontal="center" vertical="center"/>
    </xf>
    <xf numFmtId="0" fontId="3" fillId="16" borderId="6" xfId="0" applyFont="1" applyFill="1" applyBorder="1" applyAlignment="1">
      <alignment vertical="center" wrapText="1"/>
    </xf>
    <xf numFmtId="0" fontId="0" fillId="15" borderId="0" xfId="0" applyFill="1" applyAlignment="1">
      <alignment vertical="center"/>
    </xf>
    <xf numFmtId="0" fontId="9" fillId="15" borderId="6" xfId="0" applyFont="1" applyFill="1" applyBorder="1" applyAlignment="1">
      <alignment vertical="center"/>
    </xf>
    <xf numFmtId="0" fontId="0" fillId="15" borderId="6" xfId="0" applyFill="1" applyBorder="1" applyAlignment="1">
      <alignment vertical="center" wrapText="1"/>
    </xf>
    <xf numFmtId="0" fontId="0" fillId="15" borderId="15" xfId="0" applyFill="1" applyBorder="1" applyAlignment="1">
      <alignment vertical="center"/>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8" fillId="6" borderId="12"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6"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6"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14" borderId="1" xfId="0" applyFont="1" applyFill="1" applyBorder="1" applyAlignment="1">
      <alignment horizontal="left" vertical="top"/>
    </xf>
    <xf numFmtId="0" fontId="3" fillId="14" borderId="8" xfId="0" applyFont="1" applyFill="1" applyBorder="1" applyAlignment="1">
      <alignment horizontal="left" vertical="top"/>
    </xf>
    <xf numFmtId="0" fontId="8" fillId="4" borderId="0" xfId="0" applyFont="1" applyFill="1" applyAlignment="1">
      <alignment horizontal="center" vertical="center"/>
    </xf>
    <xf numFmtId="0" fontId="18" fillId="4" borderId="0" xfId="0" applyFont="1" applyFill="1" applyAlignment="1">
      <alignment horizontal="center" vertical="center"/>
    </xf>
    <xf numFmtId="0" fontId="8" fillId="6"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6"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6"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0" xfId="0" applyFont="1" applyFill="1" applyAlignment="1">
      <alignment vertical="center"/>
    </xf>
    <xf numFmtId="0" fontId="8" fillId="13" borderId="7"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11" xfId="0" applyFont="1" applyFill="1" applyBorder="1" applyAlignment="1">
      <alignment horizontal="center" vertical="center"/>
    </xf>
    <xf numFmtId="0" fontId="9" fillId="2" borderId="0" xfId="0" applyFont="1" applyFill="1" applyAlignment="1">
      <alignment horizontal="left" vertical="center"/>
    </xf>
    <xf numFmtId="0" fontId="21" fillId="0" borderId="7" xfId="0" applyFont="1" applyBorder="1" applyAlignment="1">
      <alignment horizontal="center" vertical="center" wrapText="1"/>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3" fillId="14" borderId="2" xfId="0" applyFont="1" applyFill="1" applyBorder="1" applyAlignment="1">
      <alignment horizontal="left" vertical="center"/>
    </xf>
    <xf numFmtId="0" fontId="3" fillId="14" borderId="21" xfId="0" applyFont="1" applyFill="1" applyBorder="1" applyAlignment="1">
      <alignment horizontal="left" vertical="center"/>
    </xf>
    <xf numFmtId="0" fontId="3" fillId="14" borderId="1" xfId="0" applyFont="1" applyFill="1" applyBorder="1" applyAlignment="1">
      <alignment horizontal="left" vertical="center"/>
    </xf>
    <xf numFmtId="0" fontId="3" fillId="14" borderId="8" xfId="0" applyFont="1" applyFill="1" applyBorder="1" applyAlignment="1">
      <alignment horizontal="left" vertical="center"/>
    </xf>
    <xf numFmtId="0" fontId="4" fillId="5" borderId="1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12" fillId="3" borderId="0" xfId="0" applyFont="1" applyFill="1" applyAlignment="1">
      <alignment horizontal="center" vertical="center"/>
    </xf>
    <xf numFmtId="0" fontId="12" fillId="3" borderId="22" xfId="0" applyFont="1" applyFill="1" applyBorder="1" applyAlignment="1">
      <alignment horizontal="center" vertical="center"/>
    </xf>
    <xf numFmtId="0" fontId="0" fillId="0" borderId="0" xfId="0"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16" fillId="0" borderId="22" xfId="0" applyFont="1"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4" fillId="0" borderId="10" xfId="0" applyFont="1" applyBorder="1" applyAlignment="1">
      <alignment horizontal="left" vertical="center" wrapText="1"/>
    </xf>
    <xf numFmtId="0" fontId="0" fillId="0" borderId="0" xfId="0" applyAlignment="1">
      <alignment horizontal="left" vertical="top" wrapText="1"/>
    </xf>
    <xf numFmtId="0" fontId="0" fillId="0" borderId="22" xfId="0" applyBorder="1" applyAlignment="1">
      <alignment horizontal="left" vertical="top" wrapText="1"/>
    </xf>
    <xf numFmtId="0" fontId="4" fillId="5" borderId="2" xfId="0" applyFont="1" applyFill="1" applyBorder="1" applyAlignment="1">
      <alignment horizontal="center" vertical="center" wrapText="1"/>
    </xf>
    <xf numFmtId="0" fontId="1" fillId="3" borderId="0" xfId="0" applyFont="1" applyFill="1" applyAlignment="1">
      <alignment horizontal="center" vertical="center"/>
    </xf>
    <xf numFmtId="0" fontId="0" fillId="15" borderId="6" xfId="0" applyFill="1" applyBorder="1" applyAlignment="1">
      <alignment horizontal="left" vertical="center"/>
    </xf>
    <xf numFmtId="0" fontId="3" fillId="16" borderId="7" xfId="0" applyFont="1" applyFill="1" applyBorder="1"/>
    <xf numFmtId="0" fontId="3" fillId="16" borderId="8" xfId="0" applyFont="1" applyFill="1" applyBorder="1"/>
  </cellXfs>
  <cellStyles count="1">
    <cellStyle name="Normal" xfId="0" builtinId="0"/>
  </cellStyles>
  <dxfs count="0"/>
  <tableStyles count="0" defaultTableStyle="TableStyleMedium2" defaultPivotStyle="PivotStyleMedium9"/>
  <colors>
    <mruColors>
      <color rgb="FFFABF8F"/>
      <color rgb="FFFFFF99"/>
      <color rgb="FF99FF66"/>
      <color rgb="FF006E95"/>
      <color rgb="FF004D6C"/>
      <color rgb="FF0079AA"/>
      <color rgb="FF9BE2FF"/>
      <color rgb="FFFF9900"/>
      <color rgb="FF01B6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228601</xdr:colOff>
      <xdr:row>0</xdr:row>
      <xdr:rowOff>19051</xdr:rowOff>
    </xdr:from>
    <xdr:to>
      <xdr:col>5</xdr:col>
      <xdr:colOff>742951</xdr:colOff>
      <xdr:row>0</xdr:row>
      <xdr:rowOff>533401</xdr:rowOff>
    </xdr:to>
    <xdr:pic>
      <xdr:nvPicPr>
        <xdr:cNvPr id="5" name="Picture 4">
          <a:extLst>
            <a:ext uri="{FF2B5EF4-FFF2-40B4-BE49-F238E27FC236}">
              <a16:creationId xmlns:a16="http://schemas.microsoft.com/office/drawing/2014/main" id="{A5707FF5-2128-E39D-434A-34C16D8EC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1" y="19051"/>
          <a:ext cx="514350" cy="51435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8"/>
  <sheetViews>
    <sheetView showGridLines="0" tabSelected="1" zoomScale="120" zoomScaleNormal="120" zoomScaleSheetLayoutView="110" zoomScalePageLayoutView="80" workbookViewId="0">
      <selection activeCell="F72" sqref="F72"/>
    </sheetView>
  </sheetViews>
  <sheetFormatPr defaultColWidth="9.140625" defaultRowHeight="15" x14ac:dyDescent="0.25"/>
  <cols>
    <col min="1" max="1" width="3.42578125" style="3" customWidth="1"/>
    <col min="2" max="2" width="3.7109375" style="3" customWidth="1"/>
    <col min="3" max="3" width="3.42578125" style="3" customWidth="1"/>
    <col min="4" max="4" width="2.7109375" style="5" customWidth="1"/>
    <col min="5" max="5" width="23.28515625" style="4" customWidth="1"/>
    <col min="6" max="6" width="13.42578125" style="3" customWidth="1"/>
    <col min="7" max="8" width="44.7109375" style="16" customWidth="1"/>
    <col min="9" max="16384" width="9.140625" style="3"/>
  </cols>
  <sheetData>
    <row r="1" spans="1:8" ht="44.1" customHeight="1" x14ac:dyDescent="0.25">
      <c r="A1" s="147" t="s">
        <v>28</v>
      </c>
      <c r="B1" s="148"/>
      <c r="C1" s="148"/>
      <c r="D1" s="148"/>
      <c r="E1" s="148"/>
      <c r="F1" s="148"/>
      <c r="G1" s="148"/>
      <c r="H1" s="149"/>
    </row>
    <row r="2" spans="1:8" s="2" customFormat="1" ht="31.5" customHeight="1" x14ac:dyDescent="0.25">
      <c r="A2" s="154" t="s">
        <v>19</v>
      </c>
      <c r="B2" s="154"/>
      <c r="C2" s="154"/>
      <c r="D2" s="154"/>
      <c r="E2" s="154"/>
      <c r="F2" s="154"/>
      <c r="G2" s="155"/>
      <c r="H2" s="156"/>
    </row>
    <row r="3" spans="1:8" ht="15.75" customHeight="1" x14ac:dyDescent="0.25">
      <c r="A3" s="157" t="s">
        <v>26</v>
      </c>
      <c r="B3" s="158"/>
      <c r="C3" s="158"/>
      <c r="D3" s="158"/>
      <c r="E3" s="158"/>
      <c r="F3" s="158"/>
      <c r="G3" s="159"/>
      <c r="H3" s="160"/>
    </row>
    <row r="4" spans="1:8" ht="174" customHeight="1" x14ac:dyDescent="0.25">
      <c r="A4" s="161" t="s">
        <v>203</v>
      </c>
      <c r="B4" s="161"/>
      <c r="C4" s="161"/>
      <c r="D4" s="161"/>
      <c r="E4" s="161"/>
      <c r="F4" s="161"/>
      <c r="G4" s="162"/>
      <c r="H4" s="163"/>
    </row>
    <row r="5" spans="1:8" ht="15.75" x14ac:dyDescent="0.25">
      <c r="A5" s="158" t="s">
        <v>2</v>
      </c>
      <c r="B5" s="158"/>
      <c r="C5" s="158"/>
      <c r="D5" s="158"/>
      <c r="E5" s="158"/>
      <c r="F5" s="158"/>
      <c r="G5" s="159"/>
      <c r="H5" s="160"/>
    </row>
    <row r="6" spans="1:8" ht="58.5" customHeight="1" x14ac:dyDescent="0.25">
      <c r="A6" s="164" t="s">
        <v>206</v>
      </c>
      <c r="B6" s="164"/>
      <c r="C6" s="164"/>
      <c r="D6" s="164"/>
      <c r="E6" s="164"/>
      <c r="F6" s="164"/>
      <c r="G6" s="165"/>
      <c r="H6" s="166"/>
    </row>
    <row r="7" spans="1:8" ht="15.75" x14ac:dyDescent="0.25">
      <c r="A7" s="158" t="s">
        <v>20</v>
      </c>
      <c r="B7" s="158"/>
      <c r="C7" s="158"/>
      <c r="D7" s="158"/>
      <c r="E7" s="158"/>
      <c r="F7" s="158"/>
      <c r="G7" s="159"/>
      <c r="H7" s="160"/>
    </row>
    <row r="8" spans="1:8" x14ac:dyDescent="0.25">
      <c r="A8" s="150" t="s">
        <v>177</v>
      </c>
      <c r="B8" s="150"/>
      <c r="C8" s="150"/>
      <c r="D8" s="150"/>
      <c r="E8" s="150"/>
      <c r="F8" s="151"/>
      <c r="G8" s="116" t="s">
        <v>178</v>
      </c>
      <c r="H8" s="115" t="s">
        <v>179</v>
      </c>
    </row>
    <row r="9" spans="1:8" x14ac:dyDescent="0.25">
      <c r="A9" s="167"/>
      <c r="B9" s="167"/>
      <c r="C9" s="167"/>
      <c r="D9" s="167"/>
      <c r="E9" s="167"/>
      <c r="F9" s="168"/>
      <c r="G9" s="46"/>
      <c r="H9" s="35"/>
    </row>
    <row r="10" spans="1:8" x14ac:dyDescent="0.25">
      <c r="A10" s="152" t="s">
        <v>176</v>
      </c>
      <c r="B10" s="152"/>
      <c r="C10" s="152"/>
      <c r="D10" s="152"/>
      <c r="E10" s="152"/>
      <c r="F10" s="153"/>
      <c r="G10" s="112" t="s">
        <v>174</v>
      </c>
      <c r="H10" s="113" t="s">
        <v>175</v>
      </c>
    </row>
    <row r="11" spans="1:8" x14ac:dyDescent="0.25">
      <c r="A11" s="167"/>
      <c r="B11" s="167"/>
      <c r="C11" s="167"/>
      <c r="D11" s="167"/>
      <c r="E11" s="167"/>
      <c r="F11" s="168"/>
      <c r="G11" s="114"/>
      <c r="H11" s="111"/>
    </row>
    <row r="12" spans="1:8" ht="15" customHeight="1" x14ac:dyDescent="0.25">
      <c r="A12" s="132" t="s">
        <v>29</v>
      </c>
      <c r="B12" s="132"/>
      <c r="C12" s="132"/>
      <c r="D12" s="132"/>
      <c r="E12" s="132"/>
      <c r="F12" s="132"/>
      <c r="G12" s="132"/>
      <c r="H12" s="133"/>
    </row>
    <row r="13" spans="1:8" ht="99.95" customHeight="1" x14ac:dyDescent="0.25">
      <c r="A13" s="173"/>
      <c r="B13" s="173"/>
      <c r="C13" s="173"/>
      <c r="D13" s="173"/>
      <c r="E13" s="173"/>
      <c r="F13" s="173"/>
      <c r="G13" s="173"/>
      <c r="H13" s="174"/>
    </row>
    <row r="14" spans="1:8" s="2" customFormat="1" ht="37.5" x14ac:dyDescent="0.25">
      <c r="A14" s="1"/>
      <c r="B14" s="1"/>
      <c r="C14" s="1"/>
      <c r="D14" s="14" t="s">
        <v>30</v>
      </c>
      <c r="E14" s="15" t="s">
        <v>0</v>
      </c>
      <c r="F14" s="1" t="s">
        <v>21</v>
      </c>
      <c r="G14" s="175" t="s">
        <v>24</v>
      </c>
      <c r="H14" s="175"/>
    </row>
    <row r="15" spans="1:8" ht="35.1" customHeight="1" x14ac:dyDescent="0.25">
      <c r="A15" s="136" t="b">
        <v>0</v>
      </c>
      <c r="B15" s="137"/>
      <c r="C15" s="138"/>
      <c r="D15" s="38" t="s">
        <v>3</v>
      </c>
      <c r="E15" s="21" t="s">
        <v>4</v>
      </c>
      <c r="F15" s="117" t="s">
        <v>44</v>
      </c>
      <c r="G15" s="169" t="s">
        <v>108</v>
      </c>
      <c r="H15" s="170"/>
    </row>
    <row r="16" spans="1:8" ht="35.1" customHeight="1" x14ac:dyDescent="0.25">
      <c r="A16" s="136" t="b">
        <v>0</v>
      </c>
      <c r="B16" s="137"/>
      <c r="C16" s="138"/>
      <c r="D16" s="99" t="s">
        <v>3</v>
      </c>
      <c r="E16" s="100" t="s">
        <v>106</v>
      </c>
      <c r="F16" s="118" t="s">
        <v>107</v>
      </c>
      <c r="G16" s="169" t="s">
        <v>109</v>
      </c>
      <c r="H16" s="170"/>
    </row>
    <row r="17" spans="1:8" ht="98.1" customHeight="1" x14ac:dyDescent="0.25">
      <c r="A17" s="136" t="b">
        <v>0</v>
      </c>
      <c r="B17" s="137"/>
      <c r="C17" s="138"/>
      <c r="D17" s="38" t="s">
        <v>3</v>
      </c>
      <c r="E17" s="21" t="s">
        <v>22</v>
      </c>
      <c r="F17" s="117" t="s">
        <v>107</v>
      </c>
      <c r="G17" s="169" t="s">
        <v>204</v>
      </c>
      <c r="H17" s="170"/>
    </row>
    <row r="18" spans="1:8" ht="74.25" customHeight="1" thickBot="1" x14ac:dyDescent="0.3">
      <c r="A18" s="129" t="b">
        <v>0</v>
      </c>
      <c r="B18" s="130"/>
      <c r="C18" s="131"/>
      <c r="D18" s="60" t="s">
        <v>3</v>
      </c>
      <c r="E18" s="22" t="s">
        <v>5</v>
      </c>
      <c r="F18" s="119" t="s">
        <v>6</v>
      </c>
      <c r="G18" s="171" t="s">
        <v>182</v>
      </c>
      <c r="H18" s="172"/>
    </row>
    <row r="19" spans="1:8" ht="15" customHeight="1" x14ac:dyDescent="0.25">
      <c r="A19" s="5"/>
      <c r="B19" s="5"/>
      <c r="C19" s="5"/>
      <c r="D19" s="11"/>
      <c r="G19" s="17"/>
    </row>
    <row r="20" spans="1:8" s="13" customFormat="1" ht="37.5" hidden="1" x14ac:dyDescent="0.25">
      <c r="A20" s="1" t="s">
        <v>7</v>
      </c>
      <c r="B20" s="1" t="s">
        <v>8</v>
      </c>
      <c r="C20" s="1" t="s">
        <v>9</v>
      </c>
      <c r="D20" s="14" t="s">
        <v>30</v>
      </c>
      <c r="E20" s="15" t="s">
        <v>180</v>
      </c>
      <c r="F20" s="37" t="s">
        <v>25</v>
      </c>
      <c r="G20" s="37" t="s">
        <v>24</v>
      </c>
      <c r="H20" s="37" t="s">
        <v>1</v>
      </c>
    </row>
    <row r="21" spans="1:8" hidden="1" x14ac:dyDescent="0.25">
      <c r="A21" s="176" t="s">
        <v>27</v>
      </c>
      <c r="B21" s="176"/>
      <c r="C21" s="176"/>
      <c r="D21" s="176"/>
      <c r="E21" s="176"/>
      <c r="F21" s="176"/>
      <c r="G21" s="159"/>
      <c r="H21" s="159"/>
    </row>
    <row r="22" spans="1:8" hidden="1" x14ac:dyDescent="0.25">
      <c r="A22" s="134" t="s">
        <v>10</v>
      </c>
      <c r="B22" s="134"/>
      <c r="C22" s="134"/>
      <c r="D22" s="134"/>
      <c r="E22" s="134"/>
      <c r="F22" s="134"/>
      <c r="G22" s="135"/>
      <c r="H22" s="135"/>
    </row>
    <row r="23" spans="1:8" ht="30" hidden="1" x14ac:dyDescent="0.25">
      <c r="A23" s="93"/>
      <c r="B23" s="93"/>
      <c r="C23" s="93"/>
      <c r="D23" s="120"/>
      <c r="E23" s="81" t="s">
        <v>32</v>
      </c>
      <c r="F23" s="121">
        <v>1</v>
      </c>
      <c r="G23" s="65" t="s">
        <v>49</v>
      </c>
      <c r="H23" s="82"/>
    </row>
    <row r="24" spans="1:8" ht="45" hidden="1" x14ac:dyDescent="0.25">
      <c r="A24" s="140"/>
      <c r="B24" s="141"/>
      <c r="C24" s="142"/>
      <c r="D24" s="63"/>
      <c r="E24" s="64" t="s">
        <v>48</v>
      </c>
      <c r="F24" s="90" t="s">
        <v>60</v>
      </c>
      <c r="G24" s="65" t="s">
        <v>49</v>
      </c>
      <c r="H24" s="66"/>
    </row>
    <row r="25" spans="1:8" ht="45" hidden="1" x14ac:dyDescent="0.25">
      <c r="A25" s="140"/>
      <c r="B25" s="141"/>
      <c r="C25" s="142"/>
      <c r="D25" s="63"/>
      <c r="E25" s="64" t="s">
        <v>50</v>
      </c>
      <c r="F25" s="90" t="s">
        <v>60</v>
      </c>
      <c r="G25" s="65" t="s">
        <v>49</v>
      </c>
      <c r="H25" s="66"/>
    </row>
    <row r="26" spans="1:8" ht="30.75" hidden="1" thickBot="1" x14ac:dyDescent="0.3">
      <c r="A26" s="143"/>
      <c r="B26" s="144"/>
      <c r="C26" s="145"/>
      <c r="D26" s="67"/>
      <c r="E26" s="68" t="s">
        <v>51</v>
      </c>
      <c r="F26" s="91" t="s">
        <v>60</v>
      </c>
      <c r="G26" s="69" t="s">
        <v>49</v>
      </c>
      <c r="H26" s="70"/>
    </row>
    <row r="27" spans="1:8" ht="15" hidden="1" customHeight="1" thickTop="1" x14ac:dyDescent="0.25">
      <c r="A27" s="29">
        <f>A23</f>
        <v>0</v>
      </c>
      <c r="B27" s="29">
        <f>B23</f>
        <v>0</v>
      </c>
      <c r="C27" s="29">
        <f>C23</f>
        <v>0</v>
      </c>
      <c r="D27" s="27"/>
      <c r="E27" s="30" t="s">
        <v>11</v>
      </c>
      <c r="F27" s="44">
        <f>F23</f>
        <v>1</v>
      </c>
      <c r="G27" s="20"/>
      <c r="H27" s="20"/>
    </row>
    <row r="28" spans="1:8" ht="15" hidden="1" customHeight="1" x14ac:dyDescent="0.25">
      <c r="A28" s="139"/>
      <c r="B28" s="139"/>
      <c r="C28" s="139"/>
      <c r="D28" s="139"/>
      <c r="E28" s="139"/>
      <c r="F28" s="8"/>
    </row>
    <row r="29" spans="1:8" s="13" customFormat="1" ht="37.5" x14ac:dyDescent="0.25">
      <c r="A29" s="1" t="s">
        <v>7</v>
      </c>
      <c r="B29" s="1" t="s">
        <v>8</v>
      </c>
      <c r="C29" s="1" t="s">
        <v>9</v>
      </c>
      <c r="D29" s="14" t="s">
        <v>30</v>
      </c>
      <c r="E29" s="15" t="s">
        <v>180</v>
      </c>
      <c r="F29" s="37" t="s">
        <v>25</v>
      </c>
      <c r="G29" s="37" t="s">
        <v>24</v>
      </c>
      <c r="H29" s="37" t="s">
        <v>1</v>
      </c>
    </row>
    <row r="30" spans="1:8" x14ac:dyDescent="0.25">
      <c r="A30" s="134" t="s">
        <v>12</v>
      </c>
      <c r="B30" s="134"/>
      <c r="C30" s="134"/>
      <c r="D30" s="134"/>
      <c r="E30" s="134"/>
      <c r="F30" s="134"/>
      <c r="G30" s="135"/>
      <c r="H30" s="135"/>
    </row>
    <row r="31" spans="1:8" ht="162.75" customHeight="1" x14ac:dyDescent="0.25">
      <c r="A31" s="136" t="b">
        <v>0</v>
      </c>
      <c r="B31" s="137"/>
      <c r="C31" s="138"/>
      <c r="D31" s="38" t="s">
        <v>3</v>
      </c>
      <c r="E31" s="28" t="s">
        <v>31</v>
      </c>
      <c r="F31" s="43" t="s">
        <v>13</v>
      </c>
      <c r="G31" s="46" t="s">
        <v>166</v>
      </c>
      <c r="H31" s="35"/>
    </row>
    <row r="32" spans="1:8" ht="45" hidden="1" x14ac:dyDescent="0.25">
      <c r="A32" s="93"/>
      <c r="B32" s="93"/>
      <c r="C32" s="93"/>
      <c r="D32" s="74"/>
      <c r="E32" s="75" t="s">
        <v>52</v>
      </c>
      <c r="F32" s="76">
        <v>2</v>
      </c>
      <c r="G32" s="65" t="s">
        <v>181</v>
      </c>
      <c r="H32" s="77"/>
    </row>
    <row r="33" spans="1:8" ht="64.5" thickBot="1" x14ac:dyDescent="0.3">
      <c r="A33" s="71"/>
      <c r="B33" s="72"/>
      <c r="C33" s="73"/>
      <c r="D33" s="39" t="s">
        <v>3</v>
      </c>
      <c r="E33" s="23" t="s">
        <v>33</v>
      </c>
      <c r="F33" s="42">
        <v>12</v>
      </c>
      <c r="G33" s="48" t="s">
        <v>36</v>
      </c>
      <c r="H33" s="36"/>
    </row>
    <row r="34" spans="1:8" ht="15" customHeight="1" thickTop="1" x14ac:dyDescent="0.25">
      <c r="A34" s="29">
        <f>SUM(A32:A33)</f>
        <v>0</v>
      </c>
      <c r="B34" s="29">
        <f>SUM(B32:B33)</f>
        <v>0</v>
      </c>
      <c r="C34" s="29">
        <f>SUM(C32:C33)</f>
        <v>0</v>
      </c>
      <c r="D34" s="27"/>
      <c r="E34" s="30" t="s">
        <v>11</v>
      </c>
      <c r="F34" s="44">
        <f>SUM(F32:F33)</f>
        <v>14</v>
      </c>
      <c r="G34" s="20"/>
      <c r="H34" s="20"/>
    </row>
    <row r="35" spans="1:8" ht="15" customHeight="1" x14ac:dyDescent="0.25">
      <c r="A35" s="108"/>
      <c r="B35" s="108"/>
      <c r="C35" s="108"/>
      <c r="D35" s="6"/>
      <c r="E35" s="12"/>
      <c r="F35" s="6"/>
    </row>
    <row r="36" spans="1:8" ht="37.5" customHeight="1" x14ac:dyDescent="0.25">
      <c r="A36" s="1" t="s">
        <v>7</v>
      </c>
      <c r="B36" s="1" t="s">
        <v>8</v>
      </c>
      <c r="C36" s="1" t="s">
        <v>9</v>
      </c>
      <c r="D36" s="14" t="s">
        <v>30</v>
      </c>
      <c r="E36" s="15" t="s">
        <v>180</v>
      </c>
      <c r="F36" s="37" t="s">
        <v>25</v>
      </c>
      <c r="G36" s="37" t="s">
        <v>24</v>
      </c>
      <c r="H36" s="37" t="s">
        <v>1</v>
      </c>
    </row>
    <row r="37" spans="1:8" x14ac:dyDescent="0.25">
      <c r="A37" s="134" t="s">
        <v>14</v>
      </c>
      <c r="B37" s="134"/>
      <c r="C37" s="134"/>
      <c r="D37" s="134"/>
      <c r="E37" s="134"/>
      <c r="F37" s="134"/>
      <c r="G37" s="135"/>
      <c r="H37" s="135"/>
    </row>
    <row r="38" spans="1:8" ht="60" hidden="1" x14ac:dyDescent="0.25">
      <c r="A38" s="141"/>
      <c r="B38" s="141"/>
      <c r="C38" s="142"/>
      <c r="D38" s="78"/>
      <c r="E38" s="79" t="s">
        <v>54</v>
      </c>
      <c r="F38" s="89" t="s">
        <v>60</v>
      </c>
      <c r="G38" s="65" t="s">
        <v>49</v>
      </c>
      <c r="H38" s="80"/>
    </row>
    <row r="39" spans="1:8" ht="216.75" x14ac:dyDescent="0.25">
      <c r="A39" s="136" t="b">
        <v>0</v>
      </c>
      <c r="B39" s="137"/>
      <c r="C39" s="138"/>
      <c r="D39" s="38" t="s">
        <v>3</v>
      </c>
      <c r="E39" s="31" t="s">
        <v>34</v>
      </c>
      <c r="F39" s="45" t="s">
        <v>13</v>
      </c>
      <c r="G39" s="62" t="s">
        <v>205</v>
      </c>
      <c r="H39" s="61" t="s">
        <v>202</v>
      </c>
    </row>
    <row r="40" spans="1:8" ht="89.25" x14ac:dyDescent="0.25">
      <c r="A40" s="136" t="b">
        <v>0</v>
      </c>
      <c r="B40" s="137"/>
      <c r="C40" s="138"/>
      <c r="D40" s="38" t="s">
        <v>3</v>
      </c>
      <c r="E40" s="28" t="s">
        <v>35</v>
      </c>
      <c r="F40" s="43" t="s">
        <v>13</v>
      </c>
      <c r="G40" s="46" t="s">
        <v>37</v>
      </c>
      <c r="H40" s="35"/>
    </row>
    <row r="41" spans="1:8" ht="45" hidden="1" x14ac:dyDescent="0.25">
      <c r="A41" s="140"/>
      <c r="B41" s="141"/>
      <c r="C41" s="142"/>
      <c r="D41" s="78"/>
      <c r="E41" s="81" t="s">
        <v>55</v>
      </c>
      <c r="F41" s="88" t="s">
        <v>60</v>
      </c>
      <c r="G41" s="65" t="s">
        <v>53</v>
      </c>
      <c r="H41" s="82"/>
    </row>
    <row r="42" spans="1:8" ht="140.25" x14ac:dyDescent="0.25">
      <c r="A42" s="136" t="b">
        <v>0</v>
      </c>
      <c r="B42" s="137"/>
      <c r="C42" s="138"/>
      <c r="D42" s="38" t="s">
        <v>3</v>
      </c>
      <c r="E42" s="28" t="s">
        <v>38</v>
      </c>
      <c r="F42" s="43" t="s">
        <v>13</v>
      </c>
      <c r="G42" s="46" t="s">
        <v>110</v>
      </c>
      <c r="H42" s="35"/>
    </row>
    <row r="43" spans="1:8" ht="45.2" hidden="1" customHeight="1" x14ac:dyDescent="0.25">
      <c r="A43" s="92"/>
      <c r="B43" s="93"/>
      <c r="C43" s="93"/>
      <c r="D43" s="78"/>
      <c r="E43" s="81" t="s">
        <v>56</v>
      </c>
      <c r="F43" s="83">
        <v>5</v>
      </c>
      <c r="G43" s="65" t="s">
        <v>49</v>
      </c>
      <c r="H43" s="82"/>
    </row>
    <row r="44" spans="1:8" ht="45.2" customHeight="1" x14ac:dyDescent="0.25">
      <c r="A44" s="55"/>
      <c r="B44" s="56"/>
      <c r="C44" s="52"/>
      <c r="D44" s="38" t="s">
        <v>3</v>
      </c>
      <c r="E44" s="28" t="s">
        <v>39</v>
      </c>
      <c r="F44" s="41">
        <v>12</v>
      </c>
      <c r="G44" s="46" t="s">
        <v>46</v>
      </c>
      <c r="H44" s="35"/>
    </row>
    <row r="45" spans="1:8" ht="45.2" hidden="1" customHeight="1" x14ac:dyDescent="0.25">
      <c r="A45" s="93"/>
      <c r="B45" s="93"/>
      <c r="C45" s="93"/>
      <c r="D45" s="78"/>
      <c r="E45" s="81" t="s">
        <v>57</v>
      </c>
      <c r="F45" s="83">
        <v>5</v>
      </c>
      <c r="G45" s="65" t="s">
        <v>49</v>
      </c>
      <c r="H45" s="82"/>
    </row>
    <row r="46" spans="1:8" ht="45.2" customHeight="1" thickBot="1" x14ac:dyDescent="0.3">
      <c r="A46" s="55"/>
      <c r="B46" s="56"/>
      <c r="C46" s="52"/>
      <c r="D46" s="38" t="s">
        <v>3</v>
      </c>
      <c r="E46" s="28" t="s">
        <v>40</v>
      </c>
      <c r="F46" s="41">
        <v>4</v>
      </c>
      <c r="G46" s="46" t="s">
        <v>45</v>
      </c>
      <c r="H46" s="35"/>
    </row>
    <row r="47" spans="1:8" ht="45.2" hidden="1" customHeight="1" x14ac:dyDescent="0.25">
      <c r="A47" s="93"/>
      <c r="B47" s="93"/>
      <c r="C47" s="93"/>
      <c r="D47" s="78"/>
      <c r="E47" s="81" t="s">
        <v>58</v>
      </c>
      <c r="F47" s="83">
        <v>3</v>
      </c>
      <c r="G47" s="65" t="s">
        <v>49</v>
      </c>
      <c r="H47" s="82"/>
    </row>
    <row r="48" spans="1:8" ht="45.2" hidden="1" customHeight="1" thickBot="1" x14ac:dyDescent="0.3">
      <c r="A48" s="94"/>
      <c r="B48" s="94"/>
      <c r="C48" s="94"/>
      <c r="D48" s="84"/>
      <c r="E48" s="85" t="s">
        <v>59</v>
      </c>
      <c r="F48" s="86">
        <v>2</v>
      </c>
      <c r="G48" s="69" t="s">
        <v>49</v>
      </c>
      <c r="H48" s="87"/>
    </row>
    <row r="49" spans="1:8" ht="15" customHeight="1" thickTop="1" x14ac:dyDescent="0.25">
      <c r="A49" s="25">
        <f>SUM(A48,A43:A47)</f>
        <v>0</v>
      </c>
      <c r="B49" s="25">
        <f>SUM(B48,B43:B47)</f>
        <v>0</v>
      </c>
      <c r="C49" s="25">
        <f>SUM(C48,C43:C47)</f>
        <v>0</v>
      </c>
      <c r="D49" s="25"/>
      <c r="E49" s="24" t="s">
        <v>11</v>
      </c>
      <c r="F49" s="40">
        <f>SUM(F48,F43:F47)</f>
        <v>31</v>
      </c>
      <c r="G49" s="26"/>
      <c r="H49" s="26"/>
    </row>
    <row r="50" spans="1:8" ht="15" customHeight="1" x14ac:dyDescent="0.25">
      <c r="A50" s="9"/>
      <c r="B50" s="9"/>
      <c r="C50" s="9"/>
      <c r="D50" s="8"/>
      <c r="E50" s="7"/>
      <c r="F50" s="10"/>
    </row>
    <row r="51" spans="1:8" ht="37.5" customHeight="1" x14ac:dyDescent="0.25">
      <c r="A51" s="1" t="s">
        <v>7</v>
      </c>
      <c r="B51" s="1" t="s">
        <v>8</v>
      </c>
      <c r="C51" s="1" t="s">
        <v>9</v>
      </c>
      <c r="D51" s="14" t="s">
        <v>30</v>
      </c>
      <c r="E51" s="15" t="s">
        <v>180</v>
      </c>
      <c r="F51" s="37" t="s">
        <v>25</v>
      </c>
      <c r="G51" s="37" t="s">
        <v>24</v>
      </c>
      <c r="H51" s="37" t="s">
        <v>1</v>
      </c>
    </row>
    <row r="52" spans="1:8" x14ac:dyDescent="0.25">
      <c r="A52" s="134" t="s">
        <v>15</v>
      </c>
      <c r="B52" s="134"/>
      <c r="C52" s="134"/>
      <c r="D52" s="134"/>
      <c r="E52" s="134"/>
      <c r="F52" s="134"/>
      <c r="G52" s="135"/>
      <c r="H52" s="135"/>
    </row>
    <row r="53" spans="1:8" ht="76.5" x14ac:dyDescent="0.25">
      <c r="A53" s="136" t="b">
        <v>0</v>
      </c>
      <c r="B53" s="137"/>
      <c r="C53" s="138"/>
      <c r="D53" s="38" t="s">
        <v>3</v>
      </c>
      <c r="E53" s="28" t="s">
        <v>42</v>
      </c>
      <c r="F53" s="41" t="s">
        <v>13</v>
      </c>
      <c r="G53" s="62" t="s">
        <v>47</v>
      </c>
      <c r="H53" s="35"/>
    </row>
    <row r="54" spans="1:8" ht="45.2" hidden="1" customHeight="1" x14ac:dyDescent="0.25">
      <c r="A54" s="140"/>
      <c r="B54" s="141"/>
      <c r="C54" s="142"/>
      <c r="D54" s="78"/>
      <c r="E54" s="81" t="s">
        <v>201</v>
      </c>
      <c r="F54" s="83"/>
      <c r="G54" s="65" t="s">
        <v>49</v>
      </c>
      <c r="H54" s="82"/>
    </row>
    <row r="55" spans="1:8" ht="45.2" hidden="1" customHeight="1" x14ac:dyDescent="0.25">
      <c r="A55" s="93"/>
      <c r="B55" s="93"/>
      <c r="C55" s="93"/>
      <c r="D55" s="78"/>
      <c r="E55" s="81" t="s">
        <v>61</v>
      </c>
      <c r="F55" s="83">
        <v>4</v>
      </c>
      <c r="G55" s="65" t="s">
        <v>49</v>
      </c>
      <c r="H55" s="82"/>
    </row>
    <row r="56" spans="1:8" ht="45.2" hidden="1" customHeight="1" x14ac:dyDescent="0.25">
      <c r="A56" s="93"/>
      <c r="B56" s="93"/>
      <c r="C56" s="93"/>
      <c r="D56" s="78"/>
      <c r="E56" s="81" t="s">
        <v>62</v>
      </c>
      <c r="F56" s="83">
        <v>4</v>
      </c>
      <c r="G56" s="65" t="s">
        <v>49</v>
      </c>
      <c r="H56" s="82"/>
    </row>
    <row r="57" spans="1:8" ht="127.5" x14ac:dyDescent="0.25">
      <c r="A57" s="55"/>
      <c r="B57" s="56"/>
      <c r="C57" s="52"/>
      <c r="D57" s="38" t="s">
        <v>3</v>
      </c>
      <c r="E57" s="28" t="s">
        <v>63</v>
      </c>
      <c r="F57" s="41">
        <v>4</v>
      </c>
      <c r="G57" s="46" t="s">
        <v>200</v>
      </c>
      <c r="H57" s="35"/>
    </row>
    <row r="58" spans="1:8" ht="229.5" x14ac:dyDescent="0.25">
      <c r="A58" s="55"/>
      <c r="B58" s="56"/>
      <c r="C58" s="52"/>
      <c r="D58" s="38" t="s">
        <v>3</v>
      </c>
      <c r="E58" s="28" t="s">
        <v>167</v>
      </c>
      <c r="F58" s="41">
        <v>10</v>
      </c>
      <c r="G58" s="46" t="s">
        <v>199</v>
      </c>
      <c r="H58" s="61" t="s">
        <v>198</v>
      </c>
    </row>
    <row r="59" spans="1:8" ht="128.25" thickBot="1" x14ac:dyDescent="0.3">
      <c r="A59" s="53"/>
      <c r="B59" s="54"/>
      <c r="C59" s="51"/>
      <c r="D59" s="39" t="s">
        <v>3</v>
      </c>
      <c r="E59" s="23" t="s">
        <v>43</v>
      </c>
      <c r="F59" s="42">
        <v>4</v>
      </c>
      <c r="G59" s="47" t="s">
        <v>169</v>
      </c>
      <c r="H59" s="36"/>
    </row>
    <row r="60" spans="1:8" ht="15" customHeight="1" thickTop="1" x14ac:dyDescent="0.25">
      <c r="A60" s="25">
        <f>SUM(A55:A59)</f>
        <v>0</v>
      </c>
      <c r="B60" s="25">
        <f>SUM(B55:B59)</f>
        <v>0</v>
      </c>
      <c r="C60" s="25">
        <f>SUM(C55:C59)</f>
        <v>0</v>
      </c>
      <c r="D60" s="25"/>
      <c r="E60" s="24" t="s">
        <v>11</v>
      </c>
      <c r="F60" s="40">
        <f>SUM(F55:F59)</f>
        <v>26</v>
      </c>
      <c r="G60" s="26"/>
      <c r="H60" s="26"/>
    </row>
    <row r="61" spans="1:8" ht="15" customHeight="1" x14ac:dyDescent="0.25">
      <c r="A61" s="6"/>
      <c r="B61" s="6"/>
      <c r="C61" s="6"/>
      <c r="D61" s="6"/>
      <c r="E61" s="12"/>
      <c r="F61" s="6"/>
    </row>
    <row r="62" spans="1:8" s="13" customFormat="1" ht="37.5" x14ac:dyDescent="0.25">
      <c r="A62" s="1" t="s">
        <v>7</v>
      </c>
      <c r="B62" s="1" t="s">
        <v>8</v>
      </c>
      <c r="C62" s="1" t="s">
        <v>9</v>
      </c>
      <c r="D62" s="14" t="s">
        <v>30</v>
      </c>
      <c r="E62" s="15" t="s">
        <v>180</v>
      </c>
      <c r="F62" s="37" t="s">
        <v>25</v>
      </c>
      <c r="G62" s="37" t="s">
        <v>24</v>
      </c>
      <c r="H62" s="37" t="s">
        <v>1</v>
      </c>
    </row>
    <row r="63" spans="1:8" x14ac:dyDescent="0.25">
      <c r="A63" s="134" t="s">
        <v>16</v>
      </c>
      <c r="B63" s="134"/>
      <c r="C63" s="134"/>
      <c r="D63" s="134"/>
      <c r="E63" s="134"/>
      <c r="F63" s="134"/>
      <c r="G63" s="135"/>
      <c r="H63" s="135"/>
    </row>
    <row r="64" spans="1:8" ht="63.75" x14ac:dyDescent="0.25">
      <c r="A64" s="137" t="b">
        <v>0</v>
      </c>
      <c r="B64" s="137"/>
      <c r="C64" s="138"/>
      <c r="D64" s="38" t="s">
        <v>3</v>
      </c>
      <c r="E64" s="95" t="s">
        <v>64</v>
      </c>
      <c r="F64" s="41" t="s">
        <v>13</v>
      </c>
      <c r="G64" s="49" t="s">
        <v>65</v>
      </c>
      <c r="H64" s="49"/>
    </row>
    <row r="65" spans="1:8" ht="63.75" x14ac:dyDescent="0.25">
      <c r="A65" s="136" t="b">
        <v>0</v>
      </c>
      <c r="B65" s="137"/>
      <c r="C65" s="138"/>
      <c r="D65" s="38" t="s">
        <v>3</v>
      </c>
      <c r="E65" s="28" t="s">
        <v>170</v>
      </c>
      <c r="F65" s="41" t="s">
        <v>13</v>
      </c>
      <c r="G65" s="49" t="s">
        <v>171</v>
      </c>
      <c r="H65" s="33"/>
    </row>
    <row r="66" spans="1:8" ht="45.2" customHeight="1" thickBot="1" x14ac:dyDescent="0.3">
      <c r="A66" s="136" t="b">
        <v>0</v>
      </c>
      <c r="B66" s="137"/>
      <c r="C66" s="138"/>
      <c r="D66" s="38" t="s">
        <v>3</v>
      </c>
      <c r="E66" s="28" t="s">
        <v>41</v>
      </c>
      <c r="F66" s="41" t="s">
        <v>13</v>
      </c>
      <c r="G66" s="50" t="s">
        <v>23</v>
      </c>
      <c r="H66" s="33"/>
    </row>
    <row r="67" spans="1:8" ht="45.2" hidden="1" customHeight="1" x14ac:dyDescent="0.25">
      <c r="A67" s="93"/>
      <c r="B67" s="93"/>
      <c r="C67" s="93"/>
      <c r="D67" s="78"/>
      <c r="E67" s="81" t="s">
        <v>66</v>
      </c>
      <c r="F67" s="83">
        <v>2</v>
      </c>
      <c r="G67" s="65" t="s">
        <v>49</v>
      </c>
      <c r="H67" s="96"/>
    </row>
    <row r="68" spans="1:8" ht="45.2" hidden="1" customHeight="1" x14ac:dyDescent="0.25">
      <c r="A68" s="93"/>
      <c r="B68" s="93"/>
      <c r="C68" s="93"/>
      <c r="D68" s="97"/>
      <c r="E68" s="81" t="s">
        <v>67</v>
      </c>
      <c r="F68" s="83">
        <v>7</v>
      </c>
      <c r="G68" s="65" t="s">
        <v>49</v>
      </c>
      <c r="H68" s="96"/>
    </row>
    <row r="69" spans="1:8" ht="45.2" hidden="1" customHeight="1" x14ac:dyDescent="0.25">
      <c r="A69" s="93"/>
      <c r="B69" s="93"/>
      <c r="C69" s="93"/>
      <c r="D69" s="97"/>
      <c r="E69" s="81" t="s">
        <v>68</v>
      </c>
      <c r="F69" s="83">
        <v>2</v>
      </c>
      <c r="G69" s="65" t="s">
        <v>69</v>
      </c>
      <c r="H69" s="96"/>
    </row>
    <row r="70" spans="1:8" ht="45.2" hidden="1" customHeight="1" x14ac:dyDescent="0.25">
      <c r="A70" s="93"/>
      <c r="B70" s="93"/>
      <c r="C70" s="93"/>
      <c r="D70" s="78"/>
      <c r="E70" s="81" t="s">
        <v>70</v>
      </c>
      <c r="F70" s="83">
        <v>3</v>
      </c>
      <c r="G70" s="65" t="s">
        <v>49</v>
      </c>
      <c r="H70" s="96"/>
    </row>
    <row r="71" spans="1:8" ht="45.2" hidden="1" customHeight="1" thickBot="1" x14ac:dyDescent="0.3">
      <c r="A71" s="93"/>
      <c r="B71" s="93"/>
      <c r="C71" s="93"/>
      <c r="D71" s="78"/>
      <c r="E71" s="81" t="s">
        <v>71</v>
      </c>
      <c r="F71" s="83">
        <v>4</v>
      </c>
      <c r="G71" s="65" t="s">
        <v>49</v>
      </c>
      <c r="H71" s="96"/>
    </row>
    <row r="72" spans="1:8" ht="15" customHeight="1" thickTop="1" x14ac:dyDescent="0.25">
      <c r="A72" s="25">
        <f>SUM(A67:A71)</f>
        <v>0</v>
      </c>
      <c r="B72" s="25">
        <f>SUM(B67:B71)</f>
        <v>0</v>
      </c>
      <c r="C72" s="25">
        <f>SUM(C67:C71)</f>
        <v>0</v>
      </c>
      <c r="D72" s="25"/>
      <c r="E72" s="24" t="s">
        <v>11</v>
      </c>
      <c r="F72" s="40">
        <f>SUM(F67:F71)</f>
        <v>18</v>
      </c>
      <c r="G72" s="32"/>
      <c r="H72" s="32"/>
    </row>
    <row r="73" spans="1:8" hidden="1" x14ac:dyDescent="0.25">
      <c r="A73" s="9"/>
      <c r="B73" s="9"/>
      <c r="C73" s="9"/>
      <c r="D73" s="146"/>
      <c r="E73" s="146"/>
      <c r="F73" s="8"/>
      <c r="G73" s="18"/>
      <c r="H73" s="18"/>
    </row>
    <row r="74" spans="1:8" ht="37.5" hidden="1" x14ac:dyDescent="0.25">
      <c r="A74" s="1" t="s">
        <v>7</v>
      </c>
      <c r="B74" s="1" t="s">
        <v>8</v>
      </c>
      <c r="C74" s="1" t="s">
        <v>9</v>
      </c>
      <c r="D74" s="14" t="s">
        <v>30</v>
      </c>
      <c r="E74" s="15" t="s">
        <v>180</v>
      </c>
      <c r="F74" s="37" t="s">
        <v>25</v>
      </c>
      <c r="G74" s="37" t="s">
        <v>24</v>
      </c>
      <c r="H74" s="37" t="s">
        <v>1</v>
      </c>
    </row>
    <row r="75" spans="1:8" hidden="1" x14ac:dyDescent="0.25">
      <c r="A75" s="134" t="s">
        <v>72</v>
      </c>
      <c r="B75" s="134"/>
      <c r="C75" s="134"/>
      <c r="D75" s="134"/>
      <c r="E75" s="134"/>
      <c r="F75" s="134"/>
      <c r="G75" s="135"/>
      <c r="H75" s="135"/>
    </row>
    <row r="76" spans="1:8" ht="45.2" hidden="1" customHeight="1" x14ac:dyDescent="0.25">
      <c r="A76" s="93"/>
      <c r="B76" s="93"/>
      <c r="C76" s="93"/>
      <c r="D76" s="78"/>
      <c r="E76" s="81" t="s">
        <v>73</v>
      </c>
      <c r="F76" s="83">
        <v>9</v>
      </c>
      <c r="G76" s="65" t="s">
        <v>49</v>
      </c>
      <c r="H76" s="96"/>
    </row>
    <row r="77" spans="1:8" ht="45.2" hidden="1" customHeight="1" thickBot="1" x14ac:dyDescent="0.3">
      <c r="A77" s="94"/>
      <c r="B77" s="94"/>
      <c r="C77" s="94"/>
      <c r="D77" s="84"/>
      <c r="E77" s="85" t="s">
        <v>74</v>
      </c>
      <c r="F77" s="86">
        <v>1</v>
      </c>
      <c r="G77" s="65" t="s">
        <v>49</v>
      </c>
      <c r="H77" s="98"/>
    </row>
    <row r="78" spans="1:8" ht="15" hidden="1" customHeight="1" thickTop="1" x14ac:dyDescent="0.25">
      <c r="A78" s="25">
        <f>SUM(A76:A77)</f>
        <v>0</v>
      </c>
      <c r="B78" s="25">
        <f t="shared" ref="B78:C78" si="0">SUM(B76:B77)</f>
        <v>0</v>
      </c>
      <c r="C78" s="25">
        <f t="shared" si="0"/>
        <v>0</v>
      </c>
      <c r="D78" s="25"/>
      <c r="E78" s="24" t="s">
        <v>11</v>
      </c>
      <c r="F78" s="40">
        <f>SUM(F76:F77)</f>
        <v>10</v>
      </c>
      <c r="G78" s="32"/>
      <c r="H78" s="32"/>
    </row>
    <row r="79" spans="1:8" ht="15" customHeight="1" x14ac:dyDescent="0.25">
      <c r="A79" s="57">
        <f>SUM(A27,A34,A49,A60,A72,A78)</f>
        <v>0</v>
      </c>
      <c r="B79" s="58">
        <f>SUM(B27,B34,B49,B60,B72,B78)</f>
        <v>0</v>
      </c>
      <c r="C79" s="59">
        <f>SUM(C27,C34,C49,C60,C72,C78)</f>
        <v>0</v>
      </c>
      <c r="D79" s="6"/>
      <c r="E79" s="12" t="s">
        <v>17</v>
      </c>
      <c r="F79" s="6">
        <f>SUM(F78,F72,F60,F49,F34,F2)</f>
        <v>99</v>
      </c>
      <c r="G79" s="127"/>
      <c r="H79" s="127"/>
    </row>
    <row r="80" spans="1:8" ht="15" hidden="1" customHeight="1" x14ac:dyDescent="0.25">
      <c r="A80" s="128" t="s">
        <v>18</v>
      </c>
      <c r="B80" s="128"/>
      <c r="C80" s="128"/>
      <c r="D80" s="128"/>
      <c r="E80" s="128"/>
      <c r="F80" s="128"/>
      <c r="G80" s="128"/>
      <c r="H80" s="128"/>
    </row>
    <row r="81" spans="8:8" ht="15" customHeight="1" x14ac:dyDescent="0.25">
      <c r="H81" s="34"/>
    </row>
    <row r="82" spans="8:8" ht="15" customHeight="1" x14ac:dyDescent="0.25"/>
    <row r="83" spans="8:8" ht="16.5" customHeight="1" x14ac:dyDescent="0.25">
      <c r="H83" s="19"/>
    </row>
    <row r="84" spans="8:8" ht="15" customHeight="1" x14ac:dyDescent="0.25"/>
    <row r="85" spans="8:8" ht="15" customHeight="1" x14ac:dyDescent="0.25"/>
    <row r="86" spans="8:8" ht="15" customHeight="1" x14ac:dyDescent="0.25"/>
    <row r="87" spans="8:8" ht="15" customHeight="1" x14ac:dyDescent="0.25"/>
    <row r="88" spans="8:8" ht="15" customHeight="1" x14ac:dyDescent="0.25"/>
  </sheetData>
  <mergeCells count="48">
    <mergeCell ref="A28:C28"/>
    <mergeCell ref="A11:F11"/>
    <mergeCell ref="A16:C16"/>
    <mergeCell ref="G15:H15"/>
    <mergeCell ref="G16:H16"/>
    <mergeCell ref="G18:H18"/>
    <mergeCell ref="A13:H13"/>
    <mergeCell ref="G14:H14"/>
    <mergeCell ref="A17:C17"/>
    <mergeCell ref="G17:H17"/>
    <mergeCell ref="A22:H22"/>
    <mergeCell ref="A21:H21"/>
    <mergeCell ref="A53:C53"/>
    <mergeCell ref="A65:C65"/>
    <mergeCell ref="A64:C64"/>
    <mergeCell ref="A37:H37"/>
    <mergeCell ref="A52:H52"/>
    <mergeCell ref="A63:H63"/>
    <mergeCell ref="A38:C38"/>
    <mergeCell ref="A41:C41"/>
    <mergeCell ref="A54:C54"/>
    <mergeCell ref="A42:C42"/>
    <mergeCell ref="A1:H1"/>
    <mergeCell ref="A8:F8"/>
    <mergeCell ref="A10:F10"/>
    <mergeCell ref="A2:H2"/>
    <mergeCell ref="A3:H3"/>
    <mergeCell ref="A5:H5"/>
    <mergeCell ref="A7:H7"/>
    <mergeCell ref="A4:H4"/>
    <mergeCell ref="A6:H6"/>
    <mergeCell ref="A9:F9"/>
    <mergeCell ref="G79:H79"/>
    <mergeCell ref="A80:H80"/>
    <mergeCell ref="A18:C18"/>
    <mergeCell ref="A12:H12"/>
    <mergeCell ref="A30:H30"/>
    <mergeCell ref="A15:C15"/>
    <mergeCell ref="D28:E28"/>
    <mergeCell ref="A24:C24"/>
    <mergeCell ref="A25:C25"/>
    <mergeCell ref="A26:C26"/>
    <mergeCell ref="A75:H75"/>
    <mergeCell ref="A66:C66"/>
    <mergeCell ref="A39:C39"/>
    <mergeCell ref="A31:C31"/>
    <mergeCell ref="A40:C40"/>
    <mergeCell ref="D73:E73"/>
  </mergeCells>
  <pageMargins left="0.25" right="0.25" top="0.75" bottom="0.75" header="0.3" footer="0.3"/>
  <pageSetup scale="95" fitToHeight="0" orientation="landscape" r:id="rId1"/>
  <headerFooter>
    <oddHeader>&amp;LMetropolitan Airports Commission&amp;RTenant LEED Scorecard</oddHeader>
    <oddFooter>&amp;LVersion 25-12-01&amp;CAirport Development Department&amp;RPage &amp;P of &amp;N</oddFooter>
  </headerFooter>
  <rowBreaks count="9" manualBreakCount="9">
    <brk id="13" max="16383" man="1"/>
    <brk id="19" max="7" man="1"/>
    <brk id="28" max="16383" man="1"/>
    <brk id="35" max="7" man="1"/>
    <brk id="41" max="7" man="1"/>
    <brk id="49" max="7" man="1"/>
    <brk id="58" max="7" man="1"/>
    <brk id="61" max="16383" man="1"/>
    <brk id="7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5212-2ED5-47B3-815D-974630A9C2C0}">
  <dimension ref="A1:D25"/>
  <sheetViews>
    <sheetView workbookViewId="0">
      <selection activeCell="C9" sqref="C9"/>
    </sheetView>
  </sheetViews>
  <sheetFormatPr defaultRowHeight="15" x14ac:dyDescent="0.25"/>
  <cols>
    <col min="1" max="1" width="26.7109375" bestFit="1" customWidth="1"/>
    <col min="2" max="3" width="39" bestFit="1" customWidth="1"/>
    <col min="4" max="5" width="9.140625" customWidth="1"/>
  </cols>
  <sheetData>
    <row r="1" spans="1:4" ht="18.75" x14ac:dyDescent="0.3">
      <c r="A1" s="104" t="s">
        <v>168</v>
      </c>
      <c r="B1" s="103"/>
      <c r="C1" s="103"/>
      <c r="D1" s="103"/>
    </row>
    <row r="2" spans="1:4" x14ac:dyDescent="0.25">
      <c r="A2" s="103"/>
      <c r="B2" s="103"/>
      <c r="C2" s="103"/>
      <c r="D2" s="103"/>
    </row>
    <row r="3" spans="1:4" x14ac:dyDescent="0.25">
      <c r="A3" s="109" t="s">
        <v>75</v>
      </c>
      <c r="B3" s="110" t="s">
        <v>76</v>
      </c>
      <c r="C3" s="103"/>
      <c r="D3" s="103"/>
    </row>
    <row r="4" spans="1:4" x14ac:dyDescent="0.25">
      <c r="A4" s="105" t="s">
        <v>77</v>
      </c>
      <c r="B4" s="105" t="s">
        <v>80</v>
      </c>
      <c r="C4" s="103"/>
      <c r="D4" s="103"/>
    </row>
    <row r="5" spans="1:4" x14ac:dyDescent="0.25">
      <c r="A5" s="105" t="s">
        <v>78</v>
      </c>
      <c r="B5" s="105" t="s">
        <v>81</v>
      </c>
      <c r="C5" s="103"/>
      <c r="D5" s="103"/>
    </row>
    <row r="6" spans="1:4" x14ac:dyDescent="0.25">
      <c r="A6" s="105" t="s">
        <v>79</v>
      </c>
      <c r="B6" s="105" t="s">
        <v>183</v>
      </c>
      <c r="C6" s="103"/>
      <c r="D6" s="103"/>
    </row>
    <row r="7" spans="1:4" x14ac:dyDescent="0.25">
      <c r="A7" s="103"/>
      <c r="B7" s="103"/>
      <c r="C7" s="103"/>
      <c r="D7" s="103"/>
    </row>
    <row r="8" spans="1:4" x14ac:dyDescent="0.25">
      <c r="A8" s="109" t="s">
        <v>82</v>
      </c>
      <c r="B8" s="109" t="s">
        <v>83</v>
      </c>
      <c r="C8" s="103"/>
      <c r="D8" s="103"/>
    </row>
    <row r="9" spans="1:4" x14ac:dyDescent="0.25">
      <c r="A9" s="105" t="s">
        <v>84</v>
      </c>
      <c r="B9" s="105" t="s">
        <v>88</v>
      </c>
      <c r="C9" s="103"/>
      <c r="D9" s="103"/>
    </row>
    <row r="10" spans="1:4" ht="45" x14ac:dyDescent="0.25">
      <c r="A10" s="106" t="s">
        <v>85</v>
      </c>
      <c r="B10" s="107" t="s">
        <v>89</v>
      </c>
      <c r="C10" s="103"/>
      <c r="D10" s="103"/>
    </row>
    <row r="11" spans="1:4" ht="30" x14ac:dyDescent="0.25">
      <c r="A11" s="107" t="s">
        <v>86</v>
      </c>
      <c r="B11" s="105" t="s">
        <v>88</v>
      </c>
      <c r="C11" s="103"/>
      <c r="D11" s="103"/>
    </row>
    <row r="12" spans="1:4" ht="60" x14ac:dyDescent="0.25">
      <c r="A12" s="106" t="s">
        <v>87</v>
      </c>
      <c r="B12" s="107" t="s">
        <v>90</v>
      </c>
      <c r="C12" s="103"/>
      <c r="D12" s="103"/>
    </row>
    <row r="13" spans="1:4" x14ac:dyDescent="0.25">
      <c r="A13" s="103"/>
      <c r="B13" s="103"/>
      <c r="C13" s="103"/>
      <c r="D13" s="103"/>
    </row>
    <row r="14" spans="1:4" x14ac:dyDescent="0.25">
      <c r="A14" s="178" t="s">
        <v>91</v>
      </c>
      <c r="B14" s="179"/>
      <c r="C14" s="109" t="s">
        <v>83</v>
      </c>
      <c r="D14" s="103"/>
    </row>
    <row r="15" spans="1:4" x14ac:dyDescent="0.25">
      <c r="A15" s="177" t="s">
        <v>92</v>
      </c>
      <c r="B15" s="105" t="s">
        <v>93</v>
      </c>
      <c r="C15" s="105" t="s">
        <v>88</v>
      </c>
      <c r="D15" s="103"/>
    </row>
    <row r="16" spans="1:4" x14ac:dyDescent="0.25">
      <c r="A16" s="177"/>
      <c r="B16" s="105" t="s">
        <v>94</v>
      </c>
      <c r="C16" s="105" t="s">
        <v>88</v>
      </c>
      <c r="D16" s="103"/>
    </row>
    <row r="17" spans="1:4" x14ac:dyDescent="0.25">
      <c r="A17" s="177"/>
      <c r="B17" s="105" t="s">
        <v>95</v>
      </c>
      <c r="C17" s="105" t="s">
        <v>88</v>
      </c>
      <c r="D17" s="103"/>
    </row>
    <row r="18" spans="1:4" x14ac:dyDescent="0.25">
      <c r="A18" s="177"/>
      <c r="B18" s="105" t="s">
        <v>96</v>
      </c>
      <c r="C18" s="105" t="s">
        <v>88</v>
      </c>
      <c r="D18" s="103"/>
    </row>
    <row r="19" spans="1:4" x14ac:dyDescent="0.25">
      <c r="A19" s="177"/>
      <c r="B19" s="105" t="s">
        <v>97</v>
      </c>
      <c r="C19" s="105" t="s">
        <v>88</v>
      </c>
      <c r="D19" s="103"/>
    </row>
    <row r="20" spans="1:4" x14ac:dyDescent="0.25">
      <c r="A20" s="177" t="s">
        <v>98</v>
      </c>
      <c r="B20" s="105" t="s">
        <v>99</v>
      </c>
      <c r="C20" s="105" t="s">
        <v>100</v>
      </c>
      <c r="D20" s="103"/>
    </row>
    <row r="21" spans="1:4" x14ac:dyDescent="0.25">
      <c r="A21" s="177"/>
      <c r="B21" s="105" t="s">
        <v>101</v>
      </c>
      <c r="C21" s="105" t="s">
        <v>102</v>
      </c>
      <c r="D21" s="103"/>
    </row>
    <row r="22" spans="1:4" x14ac:dyDescent="0.25">
      <c r="A22" s="177" t="s">
        <v>103</v>
      </c>
      <c r="B22" s="105" t="s">
        <v>104</v>
      </c>
      <c r="C22" s="105" t="s">
        <v>88</v>
      </c>
      <c r="D22" s="103"/>
    </row>
    <row r="23" spans="1:4" x14ac:dyDescent="0.25">
      <c r="A23" s="177"/>
      <c r="B23" s="105" t="s">
        <v>105</v>
      </c>
      <c r="C23" s="105" t="s">
        <v>88</v>
      </c>
      <c r="D23" s="103"/>
    </row>
    <row r="24" spans="1:4" x14ac:dyDescent="0.25">
      <c r="A24" s="103"/>
      <c r="B24" s="103"/>
      <c r="C24" s="103"/>
      <c r="D24" s="103"/>
    </row>
    <row r="25" spans="1:4" x14ac:dyDescent="0.25">
      <c r="A25" s="103"/>
      <c r="B25" s="103"/>
      <c r="C25" s="103"/>
      <c r="D25" s="103"/>
    </row>
  </sheetData>
  <mergeCells count="4">
    <mergeCell ref="A22:A23"/>
    <mergeCell ref="A20:A21"/>
    <mergeCell ref="A15:A19"/>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B388B-77DD-42B1-98C7-59155E1C0058}">
  <dimension ref="A1:B17"/>
  <sheetViews>
    <sheetView workbookViewId="0">
      <selection activeCell="A9" sqref="A9"/>
    </sheetView>
  </sheetViews>
  <sheetFormatPr defaultRowHeight="15" x14ac:dyDescent="0.25"/>
  <cols>
    <col min="1" max="1" width="97.7109375" bestFit="1" customWidth="1"/>
  </cols>
  <sheetData>
    <row r="1" spans="1:2" ht="18.75" x14ac:dyDescent="0.3">
      <c r="A1" s="104" t="s">
        <v>196</v>
      </c>
      <c r="B1" s="103"/>
    </row>
    <row r="2" spans="1:2" ht="15" customHeight="1" x14ac:dyDescent="0.3">
      <c r="A2" s="104"/>
      <c r="B2" s="103"/>
    </row>
    <row r="3" spans="1:2" ht="30" customHeight="1" x14ac:dyDescent="0.25">
      <c r="A3" s="122" t="s">
        <v>197</v>
      </c>
      <c r="B3" s="103"/>
    </row>
    <row r="4" spans="1:2" s="3" customFormat="1" ht="22.5" customHeight="1" x14ac:dyDescent="0.25">
      <c r="A4" s="126" t="s">
        <v>184</v>
      </c>
      <c r="B4" s="123"/>
    </row>
    <row r="5" spans="1:2" s="3" customFormat="1" ht="22.5" customHeight="1" x14ac:dyDescent="0.25">
      <c r="A5" s="106" t="s">
        <v>185</v>
      </c>
      <c r="B5" s="123"/>
    </row>
    <row r="6" spans="1:2" s="3" customFormat="1" ht="22.5" customHeight="1" x14ac:dyDescent="0.25">
      <c r="A6" s="106" t="s">
        <v>186</v>
      </c>
      <c r="B6" s="123"/>
    </row>
    <row r="7" spans="1:2" s="3" customFormat="1" ht="22.5" customHeight="1" x14ac:dyDescent="0.25">
      <c r="A7" s="106" t="s">
        <v>187</v>
      </c>
      <c r="B7" s="123"/>
    </row>
    <row r="8" spans="1:2" s="3" customFormat="1" ht="22.5" customHeight="1" x14ac:dyDescent="0.25">
      <c r="A8" s="106" t="s">
        <v>188</v>
      </c>
      <c r="B8" s="123"/>
    </row>
    <row r="9" spans="1:2" s="3" customFormat="1" ht="22.5" customHeight="1" x14ac:dyDescent="0.25">
      <c r="A9" s="106" t="s">
        <v>189</v>
      </c>
      <c r="B9" s="123"/>
    </row>
    <row r="10" spans="1:2" s="3" customFormat="1" ht="22.5" customHeight="1" x14ac:dyDescent="0.25">
      <c r="A10" s="106" t="s">
        <v>190</v>
      </c>
      <c r="B10" s="123"/>
    </row>
    <row r="11" spans="1:2" s="3" customFormat="1" ht="22.5" customHeight="1" x14ac:dyDescent="0.25">
      <c r="A11" s="106" t="s">
        <v>191</v>
      </c>
      <c r="B11" s="123"/>
    </row>
    <row r="12" spans="1:2" s="3" customFormat="1" ht="22.5" customHeight="1" x14ac:dyDescent="0.25">
      <c r="A12" s="124" t="s">
        <v>194</v>
      </c>
      <c r="B12" s="123"/>
    </row>
    <row r="13" spans="1:2" s="3" customFormat="1" ht="22.5" customHeight="1" x14ac:dyDescent="0.25">
      <c r="A13" s="106" t="s">
        <v>192</v>
      </c>
      <c r="B13" s="123"/>
    </row>
    <row r="14" spans="1:2" s="3" customFormat="1" ht="22.5" customHeight="1" x14ac:dyDescent="0.25">
      <c r="A14" s="106" t="s">
        <v>193</v>
      </c>
      <c r="B14" s="123"/>
    </row>
    <row r="15" spans="1:2" s="3" customFormat="1" ht="87.75" customHeight="1" x14ac:dyDescent="0.25">
      <c r="A15" s="125" t="s">
        <v>195</v>
      </c>
      <c r="B15" s="123"/>
    </row>
    <row r="16" spans="1:2" x14ac:dyDescent="0.25">
      <c r="A16" s="103"/>
      <c r="B16" s="103"/>
    </row>
    <row r="17" spans="1:2" x14ac:dyDescent="0.25">
      <c r="A17" s="103"/>
      <c r="B17" s="10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CFF5-2183-4B18-A13E-56D05B31BF12}">
  <dimension ref="A1:N32"/>
  <sheetViews>
    <sheetView workbookViewId="0">
      <selection activeCell="D20" sqref="D20"/>
    </sheetView>
  </sheetViews>
  <sheetFormatPr defaultRowHeight="15" x14ac:dyDescent="0.25"/>
  <cols>
    <col min="1" max="1" width="22" bestFit="1" customWidth="1"/>
    <col min="2" max="2" width="2.7109375" customWidth="1"/>
    <col min="3" max="3" width="91" bestFit="1" customWidth="1"/>
    <col min="4" max="4" width="2.7109375" customWidth="1"/>
    <col min="5" max="5" width="64.7109375" bestFit="1" customWidth="1"/>
    <col min="6" max="6" width="2.7109375" customWidth="1"/>
    <col min="7" max="7" width="100.140625" bestFit="1" customWidth="1"/>
    <col min="8" max="8" width="2.7109375" customWidth="1"/>
    <col min="9" max="9" width="100.140625" bestFit="1" customWidth="1"/>
    <col min="10" max="10" width="2.7109375" customWidth="1"/>
    <col min="11" max="11" width="72.28515625" bestFit="1" customWidth="1"/>
  </cols>
  <sheetData>
    <row r="1" spans="1:11" x14ac:dyDescent="0.25">
      <c r="A1" s="102" t="s">
        <v>111</v>
      </c>
      <c r="C1" s="102" t="s">
        <v>120</v>
      </c>
      <c r="E1" s="102" t="s">
        <v>121</v>
      </c>
      <c r="G1" s="102" t="s">
        <v>122</v>
      </c>
      <c r="I1" s="102" t="s">
        <v>123</v>
      </c>
      <c r="K1" s="102" t="s">
        <v>124</v>
      </c>
    </row>
    <row r="2" spans="1:11" x14ac:dyDescent="0.25">
      <c r="A2" t="s">
        <v>112</v>
      </c>
      <c r="C2" t="s">
        <v>132</v>
      </c>
      <c r="E2" t="s">
        <v>127</v>
      </c>
      <c r="G2" t="s">
        <v>128</v>
      </c>
      <c r="I2" t="s">
        <v>172</v>
      </c>
      <c r="K2" t="s">
        <v>126</v>
      </c>
    </row>
    <row r="3" spans="1:11" x14ac:dyDescent="0.25">
      <c r="A3" t="s">
        <v>113</v>
      </c>
      <c r="C3" t="s">
        <v>133</v>
      </c>
      <c r="E3" t="s">
        <v>128</v>
      </c>
      <c r="G3" t="s">
        <v>132</v>
      </c>
      <c r="I3" t="s">
        <v>127</v>
      </c>
      <c r="K3" t="s">
        <v>127</v>
      </c>
    </row>
    <row r="4" spans="1:11" x14ac:dyDescent="0.25">
      <c r="A4" t="s">
        <v>114</v>
      </c>
      <c r="C4" t="s">
        <v>134</v>
      </c>
      <c r="D4">
        <v>1</v>
      </c>
      <c r="E4" t="s">
        <v>129</v>
      </c>
      <c r="G4" t="s">
        <v>133</v>
      </c>
      <c r="I4" t="s">
        <v>128</v>
      </c>
      <c r="K4" t="s">
        <v>128</v>
      </c>
    </row>
    <row r="5" spans="1:11" x14ac:dyDescent="0.25">
      <c r="A5" t="s">
        <v>115</v>
      </c>
      <c r="C5" t="s">
        <v>135</v>
      </c>
      <c r="D5">
        <v>2</v>
      </c>
      <c r="E5" t="s">
        <v>130</v>
      </c>
      <c r="G5" t="s">
        <v>134</v>
      </c>
      <c r="I5" t="s">
        <v>130</v>
      </c>
      <c r="K5" t="s">
        <v>132</v>
      </c>
    </row>
    <row r="6" spans="1:11" x14ac:dyDescent="0.25">
      <c r="A6" t="s">
        <v>116</v>
      </c>
      <c r="C6" t="s">
        <v>136</v>
      </c>
      <c r="D6">
        <v>3</v>
      </c>
      <c r="E6" t="s">
        <v>131</v>
      </c>
      <c r="G6" t="s">
        <v>135</v>
      </c>
      <c r="I6" t="s">
        <v>131</v>
      </c>
      <c r="K6" t="s">
        <v>133</v>
      </c>
    </row>
    <row r="7" spans="1:11" x14ac:dyDescent="0.25">
      <c r="A7" t="s">
        <v>117</v>
      </c>
      <c r="C7" t="s">
        <v>147</v>
      </c>
      <c r="D7">
        <v>6</v>
      </c>
      <c r="E7" t="s">
        <v>132</v>
      </c>
      <c r="G7" t="s">
        <v>136</v>
      </c>
      <c r="I7" t="s">
        <v>132</v>
      </c>
      <c r="K7" t="s">
        <v>134</v>
      </c>
    </row>
    <row r="8" spans="1:11" x14ac:dyDescent="0.25">
      <c r="A8" t="s">
        <v>118</v>
      </c>
      <c r="C8" t="s">
        <v>148</v>
      </c>
      <c r="D8">
        <v>7</v>
      </c>
      <c r="E8" t="s">
        <v>133</v>
      </c>
      <c r="G8" t="s">
        <v>154</v>
      </c>
      <c r="I8" t="s">
        <v>133</v>
      </c>
      <c r="K8" t="s">
        <v>135</v>
      </c>
    </row>
    <row r="9" spans="1:11" x14ac:dyDescent="0.25">
      <c r="A9" t="s">
        <v>119</v>
      </c>
      <c r="C9" t="s">
        <v>149</v>
      </c>
      <c r="D9">
        <v>10</v>
      </c>
      <c r="E9" t="s">
        <v>134</v>
      </c>
      <c r="G9" t="s">
        <v>155</v>
      </c>
      <c r="I9" t="s">
        <v>134</v>
      </c>
      <c r="K9" t="s">
        <v>136</v>
      </c>
    </row>
    <row r="10" spans="1:11" x14ac:dyDescent="0.25">
      <c r="C10" t="s">
        <v>154</v>
      </c>
      <c r="D10">
        <v>11</v>
      </c>
      <c r="E10" t="s">
        <v>135</v>
      </c>
      <c r="G10" t="s">
        <v>156</v>
      </c>
      <c r="I10" t="s">
        <v>135</v>
      </c>
      <c r="K10" t="s">
        <v>138</v>
      </c>
    </row>
    <row r="11" spans="1:11" x14ac:dyDescent="0.25">
      <c r="C11" t="s">
        <v>165</v>
      </c>
      <c r="D11">
        <v>13</v>
      </c>
      <c r="E11" t="s">
        <v>136</v>
      </c>
      <c r="G11" t="s">
        <v>157</v>
      </c>
      <c r="I11" t="s">
        <v>136</v>
      </c>
      <c r="K11" t="s">
        <v>139</v>
      </c>
    </row>
    <row r="12" spans="1:11" x14ac:dyDescent="0.25">
      <c r="D12">
        <v>1</v>
      </c>
      <c r="E12" t="s">
        <v>137</v>
      </c>
      <c r="G12" t="s">
        <v>158</v>
      </c>
      <c r="I12" t="s">
        <v>157</v>
      </c>
      <c r="K12" t="s">
        <v>140</v>
      </c>
    </row>
    <row r="13" spans="1:11" x14ac:dyDescent="0.25">
      <c r="D13">
        <v>2</v>
      </c>
      <c r="E13" t="s">
        <v>138</v>
      </c>
      <c r="G13" t="s">
        <v>159</v>
      </c>
      <c r="I13" t="s">
        <v>158</v>
      </c>
      <c r="K13" t="s">
        <v>125</v>
      </c>
    </row>
    <row r="14" spans="1:11" x14ac:dyDescent="0.25">
      <c r="D14">
        <v>3</v>
      </c>
      <c r="E14" t="s">
        <v>139</v>
      </c>
      <c r="G14" t="s">
        <v>160</v>
      </c>
      <c r="I14" t="s">
        <v>160</v>
      </c>
      <c r="K14" t="s">
        <v>154</v>
      </c>
    </row>
    <row r="15" spans="1:11" x14ac:dyDescent="0.25">
      <c r="D15">
        <v>3</v>
      </c>
      <c r="E15" t="s">
        <v>140</v>
      </c>
      <c r="G15" t="s">
        <v>161</v>
      </c>
      <c r="I15" t="s">
        <v>162</v>
      </c>
      <c r="K15" s="101" t="s">
        <v>173</v>
      </c>
    </row>
    <row r="16" spans="1:11" x14ac:dyDescent="0.25">
      <c r="D16">
        <v>1</v>
      </c>
      <c r="E16" t="s">
        <v>141</v>
      </c>
      <c r="G16" t="s">
        <v>162</v>
      </c>
      <c r="I16" t="s">
        <v>163</v>
      </c>
      <c r="K16" t="s">
        <v>156</v>
      </c>
    </row>
    <row r="17" spans="4:14" x14ac:dyDescent="0.25">
      <c r="D17">
        <v>2</v>
      </c>
      <c r="E17" t="s">
        <v>142</v>
      </c>
      <c r="G17" t="s">
        <v>163</v>
      </c>
      <c r="I17" t="s">
        <v>165</v>
      </c>
      <c r="K17" t="s">
        <v>159</v>
      </c>
    </row>
    <row r="18" spans="4:14" x14ac:dyDescent="0.25">
      <c r="D18">
        <v>3</v>
      </c>
      <c r="E18" t="s">
        <v>143</v>
      </c>
      <c r="G18" t="s">
        <v>165</v>
      </c>
      <c r="K18" t="s">
        <v>161</v>
      </c>
    </row>
    <row r="19" spans="4:14" x14ac:dyDescent="0.25">
      <c r="D19">
        <v>3</v>
      </c>
      <c r="E19" t="s">
        <v>144</v>
      </c>
      <c r="K19" t="s">
        <v>164</v>
      </c>
    </row>
    <row r="20" spans="4:14" x14ac:dyDescent="0.25">
      <c r="E20" t="s">
        <v>145</v>
      </c>
      <c r="K20" t="s">
        <v>165</v>
      </c>
    </row>
    <row r="21" spans="4:14" x14ac:dyDescent="0.25">
      <c r="E21" t="s">
        <v>146</v>
      </c>
    </row>
    <row r="22" spans="4:14" x14ac:dyDescent="0.25">
      <c r="E22" t="s">
        <v>150</v>
      </c>
    </row>
    <row r="23" spans="4:14" x14ac:dyDescent="0.25">
      <c r="E23" t="s">
        <v>151</v>
      </c>
    </row>
    <row r="24" spans="4:14" x14ac:dyDescent="0.25">
      <c r="E24" t="s">
        <v>152</v>
      </c>
    </row>
    <row r="25" spans="4:14" x14ac:dyDescent="0.25">
      <c r="E25" t="s">
        <v>153</v>
      </c>
    </row>
    <row r="26" spans="4:14" x14ac:dyDescent="0.25">
      <c r="E26" t="s">
        <v>165</v>
      </c>
    </row>
    <row r="32" spans="4:14" x14ac:dyDescent="0.25">
      <c r="N32" s="10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c96169-0848-4eda-99e6-37f0f24c85bb">
      <Terms xmlns="http://schemas.microsoft.com/office/infopath/2007/PartnerControls"/>
    </lcf76f155ced4ddcb4097134ff3c332f>
    <TaxCatchAll xmlns="1ba23a64-d00d-4e80-98e4-1e50bf6802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C40FD00A4481408EAD12E5AEB8B792" ma:contentTypeVersion="11" ma:contentTypeDescription="Create a new document." ma:contentTypeScope="" ma:versionID="1ab6bae8ad74affdcbab07868da70b4a">
  <xsd:schema xmlns:xsd="http://www.w3.org/2001/XMLSchema" xmlns:xs="http://www.w3.org/2001/XMLSchema" xmlns:p="http://schemas.microsoft.com/office/2006/metadata/properties" xmlns:ns2="fcc96169-0848-4eda-99e6-37f0f24c85bb" xmlns:ns3="1ba23a64-d00d-4e80-98e4-1e50bf6802a2" targetNamespace="http://schemas.microsoft.com/office/2006/metadata/properties" ma:root="true" ma:fieldsID="ce15d93098094f2f9db8bbbd8315d643" ns2:_="" ns3:_="">
    <xsd:import namespace="fcc96169-0848-4eda-99e6-37f0f24c85bb"/>
    <xsd:import namespace="1ba23a64-d00d-4e80-98e4-1e50bf6802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96169-0848-4eda-99e6-37f0f24c85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6fe55c7-b50a-4889-82ed-4401b00af06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23a64-d00d-4e80-98e4-1e50bf6802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9e2c135-d845-4d03-8772-a07e0138cff0}" ma:internalName="TaxCatchAll" ma:showField="CatchAllData" ma:web="1ba23a64-d00d-4e80-98e4-1e50bf6802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40BA16-AB70-4BB0-A89F-6A45B86FF5C2}">
  <ds:schemaRefs>
    <ds:schemaRef ds:uri="http://schemas.microsoft.com/sharepoint/v3/contenttype/forms"/>
  </ds:schemaRefs>
</ds:datastoreItem>
</file>

<file path=customXml/itemProps2.xml><?xml version="1.0" encoding="utf-8"?>
<ds:datastoreItem xmlns:ds="http://schemas.openxmlformats.org/officeDocument/2006/customXml" ds:itemID="{DD36A419-FBE4-4212-B6C5-ABB030599A61}">
  <ds:schemaRefs>
    <ds:schemaRef ds:uri="cee1dd4a-9fbb-46dd-8eb2-ec9dc533fca1"/>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b882d378-6cd1-4eea-a711-4be59c7f8e2f"/>
    <ds:schemaRef ds:uri="6326e722-e358-4aad-8b3c-dd2d23c66dfc"/>
    <ds:schemaRef ds:uri="21cf32b2-a630-4ec5-a2a6-e38f5822f902"/>
    <ds:schemaRef ds:uri="0feed3df-2550-4745-96a9-dcdf5cdbdf0d"/>
  </ds:schemaRefs>
</ds:datastoreItem>
</file>

<file path=customXml/itemProps3.xml><?xml version="1.0" encoding="utf-8"?>
<ds:datastoreItem xmlns:ds="http://schemas.openxmlformats.org/officeDocument/2006/customXml" ds:itemID="{D8ACAA90-3AF2-41AD-BB9C-1BCE9898A8D3}"/>
</file>

<file path=docMetadata/LabelInfo.xml><?xml version="1.0" encoding="utf-8"?>
<clbl:labelList xmlns:clbl="http://schemas.microsoft.com/office/2020/mipLabelMetadata">
  <clbl:label id="{5d7e2cd6-db7a-47be-bcc5-6bded478bab2}" enabled="0" method="" siteId="{5d7e2cd6-db7a-47be-bcc5-6bded478ba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LEED ID+C Scorecard</vt:lpstr>
      <vt:lpstr>WEp1 Requirements</vt:lpstr>
      <vt:lpstr>MRc4 Guidance</vt:lpstr>
      <vt:lpstr>drop-downs</vt:lpstr>
      <vt:lpstr>'LEED ID+C Scorecard'!Print_Area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Saxton, Anne</dc:creator>
  <cp:keywords/>
  <dc:description/>
  <cp:lastModifiedBy>Leide, Heather</cp:lastModifiedBy>
  <cp:revision/>
  <cp:lastPrinted>2025-09-02T19:16:02Z</cp:lastPrinted>
  <dcterms:created xsi:type="dcterms:W3CDTF">2024-12-10T19:59:32Z</dcterms:created>
  <dcterms:modified xsi:type="dcterms:W3CDTF">2026-06-10T18:12:13Z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0x010100C4C40FD00A4481408EAD12E5AEB8B792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